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OSAO\"/>
    </mc:Choice>
  </mc:AlternateContent>
  <xr:revisionPtr revIDLastSave="0" documentId="8_{167B3AEE-8659-4B1A-949F-7B6442CDE18C}" xr6:coauthVersionLast="47" xr6:coauthVersionMax="47" xr10:uidLastSave="{00000000-0000-0000-0000-000000000000}"/>
  <bookViews>
    <workbookView xWindow="-120" yWindow="-120" windowWidth="29040" windowHeight="15840" xr2:uid="{DBBC557F-1440-4930-A7A6-3E37FBEE5658}"/>
  </bookViews>
  <sheets>
    <sheet name="Obrazac br.2" sheetId="1" r:id="rId1"/>
  </sheets>
  <definedNames>
    <definedName name="_xlnm._FilterDatabase" localSheetId="0" hidden="1">'Obrazac br.2'!$A$20:$O$1403</definedName>
    <definedName name="_xlnm.Print_Area" localSheetId="0">'Obrazac br.2'!$A$1:$O$1408</definedName>
    <definedName name="_xlnm.Print_Titles" localSheetId="0">'Obrazac br.2'!$20:$20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402" i="1" l="1"/>
  <c r="K1402" i="1"/>
  <c r="L1402" i="1" s="1"/>
  <c r="I1402" i="1"/>
  <c r="O1401" i="1"/>
  <c r="K1401" i="1"/>
  <c r="L1401" i="1" s="1"/>
  <c r="I1401" i="1"/>
  <c r="O1400" i="1"/>
  <c r="K1400" i="1"/>
  <c r="L1400" i="1" s="1"/>
  <c r="I1400" i="1"/>
  <c r="O1399" i="1"/>
  <c r="K1399" i="1"/>
  <c r="L1399" i="1" s="1"/>
  <c r="I1399" i="1"/>
  <c r="O1398" i="1"/>
  <c r="K1398" i="1"/>
  <c r="L1398" i="1" s="1"/>
  <c r="I1398" i="1"/>
  <c r="O1397" i="1"/>
  <c r="K1397" i="1"/>
  <c r="L1397" i="1" s="1"/>
  <c r="I1397" i="1"/>
  <c r="O1396" i="1"/>
  <c r="K1396" i="1"/>
  <c r="L1396" i="1" s="1"/>
  <c r="I1396" i="1"/>
  <c r="O1395" i="1"/>
  <c r="K1395" i="1"/>
  <c r="L1395" i="1" s="1"/>
  <c r="I1395" i="1"/>
  <c r="O1394" i="1"/>
  <c r="K1394" i="1"/>
  <c r="L1394" i="1" s="1"/>
  <c r="I1394" i="1"/>
  <c r="O1393" i="1"/>
  <c r="K1393" i="1"/>
  <c r="L1393" i="1" s="1"/>
  <c r="I1393" i="1"/>
  <c r="O1392" i="1"/>
  <c r="K1392" i="1"/>
  <c r="L1392" i="1" s="1"/>
  <c r="I1392" i="1"/>
  <c r="O1391" i="1"/>
  <c r="K1391" i="1"/>
  <c r="L1391" i="1" s="1"/>
  <c r="I1391" i="1"/>
  <c r="O1390" i="1"/>
  <c r="K1390" i="1"/>
  <c r="L1390" i="1" s="1"/>
  <c r="I1390" i="1"/>
  <c r="O1389" i="1"/>
  <c r="K1389" i="1"/>
  <c r="L1389" i="1" s="1"/>
  <c r="I1389" i="1"/>
  <c r="O1388" i="1"/>
  <c r="K1388" i="1"/>
  <c r="L1388" i="1" s="1"/>
  <c r="I1388" i="1"/>
  <c r="O1387" i="1"/>
  <c r="K1387" i="1"/>
  <c r="L1387" i="1" s="1"/>
  <c r="I1387" i="1"/>
  <c r="O1386" i="1"/>
  <c r="K1386" i="1"/>
  <c r="L1386" i="1" s="1"/>
  <c r="I1386" i="1"/>
  <c r="O1385" i="1"/>
  <c r="K1385" i="1"/>
  <c r="L1385" i="1" s="1"/>
  <c r="I1385" i="1"/>
  <c r="O1384" i="1"/>
  <c r="K1384" i="1"/>
  <c r="L1384" i="1" s="1"/>
  <c r="I1384" i="1"/>
  <c r="O1383" i="1"/>
  <c r="K1383" i="1"/>
  <c r="L1383" i="1" s="1"/>
  <c r="I1383" i="1"/>
  <c r="O1382" i="1"/>
  <c r="K1382" i="1"/>
  <c r="L1382" i="1" s="1"/>
  <c r="I1382" i="1"/>
  <c r="O1381" i="1"/>
  <c r="K1381" i="1"/>
  <c r="L1381" i="1" s="1"/>
  <c r="I1381" i="1"/>
  <c r="O1380" i="1"/>
  <c r="K1380" i="1"/>
  <c r="L1380" i="1" s="1"/>
  <c r="I1380" i="1"/>
  <c r="O1379" i="1"/>
  <c r="K1379" i="1"/>
  <c r="L1379" i="1" s="1"/>
  <c r="I1379" i="1"/>
  <c r="O1378" i="1"/>
  <c r="K1378" i="1"/>
  <c r="L1378" i="1" s="1"/>
  <c r="I1378" i="1"/>
  <c r="O1377" i="1"/>
  <c r="K1377" i="1"/>
  <c r="L1377" i="1" s="1"/>
  <c r="I1377" i="1"/>
  <c r="O1376" i="1"/>
  <c r="K1376" i="1"/>
  <c r="L1376" i="1" s="1"/>
  <c r="I1376" i="1"/>
  <c r="O1375" i="1"/>
  <c r="K1375" i="1"/>
  <c r="L1375" i="1" s="1"/>
  <c r="I1375" i="1"/>
  <c r="O1374" i="1"/>
  <c r="K1374" i="1"/>
  <c r="L1374" i="1" s="1"/>
  <c r="I1374" i="1"/>
  <c r="O1373" i="1"/>
  <c r="K1373" i="1"/>
  <c r="L1373" i="1" s="1"/>
  <c r="I1373" i="1"/>
  <c r="O1372" i="1"/>
  <c r="K1372" i="1"/>
  <c r="L1372" i="1" s="1"/>
  <c r="I1372" i="1"/>
  <c r="O1371" i="1"/>
  <c r="K1371" i="1"/>
  <c r="L1371" i="1" s="1"/>
  <c r="I1371" i="1"/>
  <c r="O1370" i="1"/>
  <c r="K1370" i="1"/>
  <c r="L1370" i="1" s="1"/>
  <c r="I1370" i="1"/>
  <c r="O1369" i="1"/>
  <c r="K1369" i="1"/>
  <c r="L1369" i="1" s="1"/>
  <c r="I1369" i="1"/>
  <c r="O1368" i="1"/>
  <c r="K1368" i="1"/>
  <c r="L1368" i="1" s="1"/>
  <c r="I1368" i="1"/>
  <c r="O1367" i="1"/>
  <c r="K1367" i="1"/>
  <c r="L1367" i="1" s="1"/>
  <c r="I1367" i="1"/>
  <c r="O1366" i="1"/>
  <c r="K1366" i="1"/>
  <c r="L1366" i="1" s="1"/>
  <c r="I1366" i="1"/>
  <c r="O1365" i="1"/>
  <c r="K1365" i="1"/>
  <c r="L1365" i="1" s="1"/>
  <c r="I1365" i="1"/>
  <c r="O1364" i="1"/>
  <c r="K1364" i="1"/>
  <c r="L1364" i="1" s="1"/>
  <c r="I1364" i="1"/>
  <c r="O1363" i="1"/>
  <c r="K1363" i="1"/>
  <c r="L1363" i="1" s="1"/>
  <c r="I1363" i="1"/>
  <c r="O1362" i="1"/>
  <c r="K1362" i="1"/>
  <c r="L1362" i="1" s="1"/>
  <c r="I1362" i="1"/>
  <c r="O1361" i="1"/>
  <c r="K1361" i="1"/>
  <c r="L1361" i="1" s="1"/>
  <c r="I1361" i="1"/>
  <c r="O1360" i="1"/>
  <c r="K1360" i="1"/>
  <c r="L1360" i="1" s="1"/>
  <c r="I1360" i="1"/>
  <c r="O1359" i="1"/>
  <c r="K1359" i="1"/>
  <c r="L1359" i="1" s="1"/>
  <c r="I1359" i="1"/>
  <c r="O1358" i="1"/>
  <c r="K1358" i="1"/>
  <c r="L1358" i="1" s="1"/>
  <c r="I1358" i="1"/>
  <c r="O1357" i="1"/>
  <c r="K1357" i="1"/>
  <c r="L1357" i="1" s="1"/>
  <c r="I1357" i="1"/>
  <c r="O1356" i="1"/>
  <c r="K1356" i="1"/>
  <c r="L1356" i="1" s="1"/>
  <c r="I1356" i="1"/>
  <c r="O1355" i="1"/>
  <c r="K1355" i="1"/>
  <c r="L1355" i="1" s="1"/>
  <c r="I1355" i="1"/>
  <c r="O1354" i="1"/>
  <c r="K1354" i="1"/>
  <c r="L1354" i="1" s="1"/>
  <c r="I1354" i="1"/>
  <c r="O1353" i="1"/>
  <c r="K1353" i="1"/>
  <c r="L1353" i="1" s="1"/>
  <c r="I1353" i="1"/>
  <c r="O1352" i="1"/>
  <c r="K1352" i="1"/>
  <c r="L1352" i="1" s="1"/>
  <c r="I1352" i="1"/>
  <c r="O1351" i="1"/>
  <c r="K1351" i="1"/>
  <c r="L1351" i="1" s="1"/>
  <c r="I1351" i="1"/>
  <c r="O1350" i="1"/>
  <c r="K1350" i="1"/>
  <c r="L1350" i="1" s="1"/>
  <c r="I1350" i="1"/>
  <c r="O1349" i="1"/>
  <c r="K1349" i="1"/>
  <c r="L1349" i="1" s="1"/>
  <c r="I1349" i="1"/>
  <c r="O1348" i="1"/>
  <c r="K1348" i="1"/>
  <c r="L1348" i="1" s="1"/>
  <c r="I1348" i="1"/>
  <c r="O1347" i="1"/>
  <c r="K1347" i="1"/>
  <c r="L1347" i="1" s="1"/>
  <c r="I1347" i="1"/>
  <c r="O1346" i="1"/>
  <c r="K1346" i="1"/>
  <c r="L1346" i="1" s="1"/>
  <c r="I1346" i="1"/>
  <c r="O1345" i="1"/>
  <c r="K1345" i="1"/>
  <c r="L1345" i="1" s="1"/>
  <c r="I1345" i="1"/>
  <c r="O1344" i="1"/>
  <c r="K1344" i="1"/>
  <c r="L1344" i="1" s="1"/>
  <c r="I1344" i="1"/>
  <c r="O1343" i="1"/>
  <c r="K1343" i="1"/>
  <c r="L1343" i="1" s="1"/>
  <c r="I1343" i="1"/>
  <c r="O1342" i="1"/>
  <c r="K1342" i="1"/>
  <c r="L1342" i="1" s="1"/>
  <c r="I1342" i="1"/>
  <c r="O1341" i="1"/>
  <c r="K1341" i="1"/>
  <c r="L1341" i="1" s="1"/>
  <c r="I1341" i="1"/>
  <c r="O1340" i="1"/>
  <c r="K1340" i="1"/>
  <c r="L1340" i="1" s="1"/>
  <c r="I1340" i="1"/>
  <c r="O1339" i="1"/>
  <c r="K1339" i="1"/>
  <c r="L1339" i="1" s="1"/>
  <c r="I1339" i="1"/>
  <c r="O1338" i="1"/>
  <c r="K1338" i="1"/>
  <c r="L1338" i="1" s="1"/>
  <c r="I1338" i="1"/>
  <c r="O1337" i="1"/>
  <c r="K1337" i="1"/>
  <c r="L1337" i="1" s="1"/>
  <c r="I1337" i="1"/>
  <c r="O1336" i="1"/>
  <c r="K1336" i="1"/>
  <c r="L1336" i="1" s="1"/>
  <c r="I1336" i="1"/>
  <c r="O1335" i="1"/>
  <c r="K1335" i="1"/>
  <c r="L1335" i="1" s="1"/>
  <c r="I1335" i="1"/>
  <c r="O1334" i="1"/>
  <c r="K1334" i="1"/>
  <c r="L1334" i="1" s="1"/>
  <c r="I1334" i="1"/>
  <c r="O1333" i="1"/>
  <c r="K1333" i="1"/>
  <c r="L1333" i="1" s="1"/>
  <c r="I1333" i="1"/>
  <c r="O1332" i="1"/>
  <c r="K1332" i="1"/>
  <c r="L1332" i="1" s="1"/>
  <c r="I1332" i="1"/>
  <c r="O1331" i="1"/>
  <c r="K1331" i="1"/>
  <c r="L1331" i="1" s="1"/>
  <c r="I1331" i="1"/>
  <c r="O1330" i="1"/>
  <c r="K1330" i="1"/>
  <c r="L1330" i="1" s="1"/>
  <c r="I1330" i="1"/>
  <c r="O1329" i="1"/>
  <c r="K1329" i="1"/>
  <c r="L1329" i="1" s="1"/>
  <c r="I1329" i="1"/>
  <c r="O1328" i="1"/>
  <c r="K1328" i="1"/>
  <c r="L1328" i="1" s="1"/>
  <c r="I1328" i="1"/>
  <c r="O1327" i="1"/>
  <c r="K1327" i="1"/>
  <c r="L1327" i="1" s="1"/>
  <c r="I1327" i="1"/>
  <c r="O1326" i="1"/>
  <c r="K1326" i="1"/>
  <c r="L1326" i="1" s="1"/>
  <c r="I1326" i="1"/>
  <c r="O1325" i="1"/>
  <c r="K1325" i="1"/>
  <c r="L1325" i="1" s="1"/>
  <c r="I1325" i="1"/>
  <c r="O1324" i="1"/>
  <c r="K1324" i="1"/>
  <c r="L1324" i="1" s="1"/>
  <c r="I1324" i="1"/>
  <c r="O1323" i="1"/>
  <c r="K1323" i="1"/>
  <c r="L1323" i="1" s="1"/>
  <c r="I1323" i="1"/>
  <c r="O1322" i="1"/>
  <c r="K1322" i="1"/>
  <c r="L1322" i="1" s="1"/>
  <c r="I1322" i="1"/>
  <c r="O1321" i="1"/>
  <c r="K1321" i="1"/>
  <c r="L1321" i="1" s="1"/>
  <c r="I1321" i="1"/>
  <c r="O1320" i="1"/>
  <c r="K1320" i="1"/>
  <c r="L1320" i="1" s="1"/>
  <c r="I1320" i="1"/>
  <c r="O1319" i="1"/>
  <c r="K1319" i="1"/>
  <c r="L1319" i="1" s="1"/>
  <c r="I1319" i="1"/>
  <c r="O1318" i="1"/>
  <c r="K1318" i="1"/>
  <c r="L1318" i="1" s="1"/>
  <c r="I1318" i="1"/>
  <c r="O1317" i="1"/>
  <c r="K1317" i="1"/>
  <c r="L1317" i="1" s="1"/>
  <c r="I1317" i="1"/>
  <c r="O1316" i="1"/>
  <c r="K1316" i="1"/>
  <c r="L1316" i="1" s="1"/>
  <c r="I1316" i="1"/>
  <c r="O1315" i="1"/>
  <c r="K1315" i="1"/>
  <c r="L1315" i="1" s="1"/>
  <c r="I1315" i="1"/>
  <c r="O1314" i="1"/>
  <c r="K1314" i="1"/>
  <c r="L1314" i="1" s="1"/>
  <c r="I1314" i="1"/>
  <c r="O1313" i="1"/>
  <c r="K1313" i="1"/>
  <c r="L1313" i="1" s="1"/>
  <c r="I1313" i="1"/>
  <c r="O1312" i="1"/>
  <c r="K1312" i="1"/>
  <c r="L1312" i="1" s="1"/>
  <c r="I1312" i="1"/>
  <c r="O1311" i="1"/>
  <c r="K1311" i="1"/>
  <c r="L1311" i="1" s="1"/>
  <c r="I1311" i="1"/>
  <c r="O1310" i="1"/>
  <c r="K1310" i="1"/>
  <c r="L1310" i="1" s="1"/>
  <c r="I1310" i="1"/>
  <c r="O1309" i="1"/>
  <c r="K1309" i="1"/>
  <c r="L1309" i="1" s="1"/>
  <c r="I1309" i="1"/>
  <c r="O1308" i="1"/>
  <c r="K1308" i="1"/>
  <c r="L1308" i="1" s="1"/>
  <c r="I1308" i="1"/>
  <c r="O1307" i="1"/>
  <c r="K1307" i="1"/>
  <c r="L1307" i="1" s="1"/>
  <c r="I1307" i="1"/>
  <c r="O1306" i="1"/>
  <c r="K1306" i="1"/>
  <c r="L1306" i="1" s="1"/>
  <c r="I1306" i="1"/>
  <c r="O1305" i="1"/>
  <c r="K1305" i="1"/>
  <c r="L1305" i="1" s="1"/>
  <c r="I1305" i="1"/>
  <c r="O1304" i="1"/>
  <c r="K1304" i="1"/>
  <c r="L1304" i="1" s="1"/>
  <c r="I1304" i="1"/>
  <c r="O1303" i="1"/>
  <c r="K1303" i="1"/>
  <c r="L1303" i="1" s="1"/>
  <c r="I1303" i="1"/>
  <c r="O1302" i="1"/>
  <c r="K1302" i="1"/>
  <c r="L1302" i="1" s="1"/>
  <c r="I1302" i="1"/>
  <c r="O1301" i="1"/>
  <c r="K1301" i="1"/>
  <c r="L1301" i="1" s="1"/>
  <c r="I1301" i="1"/>
  <c r="O1300" i="1"/>
  <c r="K1300" i="1"/>
  <c r="L1300" i="1" s="1"/>
  <c r="I1300" i="1"/>
  <c r="O1299" i="1"/>
  <c r="K1299" i="1"/>
  <c r="L1299" i="1" s="1"/>
  <c r="I1299" i="1"/>
  <c r="O1298" i="1"/>
  <c r="K1298" i="1"/>
  <c r="L1298" i="1" s="1"/>
  <c r="I1298" i="1"/>
  <c r="O1297" i="1"/>
  <c r="K1297" i="1"/>
  <c r="L1297" i="1" s="1"/>
  <c r="I1297" i="1"/>
  <c r="O1296" i="1"/>
  <c r="K1296" i="1"/>
  <c r="L1296" i="1" s="1"/>
  <c r="I1296" i="1"/>
  <c r="O1295" i="1"/>
  <c r="K1295" i="1"/>
  <c r="L1295" i="1" s="1"/>
  <c r="I1295" i="1"/>
  <c r="O1294" i="1"/>
  <c r="K1294" i="1"/>
  <c r="L1294" i="1" s="1"/>
  <c r="I1294" i="1"/>
  <c r="O1293" i="1"/>
  <c r="K1293" i="1"/>
  <c r="L1293" i="1" s="1"/>
  <c r="I1293" i="1"/>
  <c r="O1292" i="1"/>
  <c r="K1292" i="1"/>
  <c r="L1292" i="1" s="1"/>
  <c r="I1292" i="1"/>
  <c r="O1291" i="1"/>
  <c r="K1291" i="1"/>
  <c r="L1291" i="1" s="1"/>
  <c r="I1291" i="1"/>
  <c r="O1290" i="1"/>
  <c r="K1290" i="1"/>
  <c r="L1290" i="1" s="1"/>
  <c r="I1290" i="1"/>
  <c r="O1289" i="1"/>
  <c r="K1289" i="1"/>
  <c r="L1289" i="1" s="1"/>
  <c r="I1289" i="1"/>
  <c r="O1288" i="1"/>
  <c r="K1288" i="1"/>
  <c r="L1288" i="1" s="1"/>
  <c r="I1288" i="1"/>
  <c r="O1287" i="1"/>
  <c r="K1287" i="1"/>
  <c r="L1287" i="1" s="1"/>
  <c r="I1287" i="1"/>
  <c r="O1286" i="1"/>
  <c r="K1286" i="1"/>
  <c r="L1286" i="1" s="1"/>
  <c r="I1286" i="1"/>
  <c r="O1285" i="1"/>
  <c r="K1285" i="1"/>
  <c r="L1285" i="1" s="1"/>
  <c r="I1285" i="1"/>
  <c r="O1284" i="1"/>
  <c r="K1284" i="1"/>
  <c r="L1284" i="1" s="1"/>
  <c r="I1284" i="1"/>
  <c r="O1283" i="1"/>
  <c r="K1283" i="1"/>
  <c r="L1283" i="1" s="1"/>
  <c r="I1283" i="1"/>
  <c r="O1282" i="1"/>
  <c r="K1282" i="1"/>
  <c r="L1282" i="1" s="1"/>
  <c r="I1282" i="1"/>
  <c r="O1281" i="1"/>
  <c r="K1281" i="1"/>
  <c r="L1281" i="1" s="1"/>
  <c r="I1281" i="1"/>
  <c r="O1280" i="1"/>
  <c r="K1280" i="1"/>
  <c r="L1280" i="1" s="1"/>
  <c r="I1280" i="1"/>
  <c r="O1279" i="1"/>
  <c r="K1279" i="1"/>
  <c r="L1279" i="1" s="1"/>
  <c r="I1279" i="1"/>
  <c r="O1278" i="1"/>
  <c r="K1278" i="1"/>
  <c r="L1278" i="1" s="1"/>
  <c r="I1278" i="1"/>
  <c r="O1277" i="1"/>
  <c r="K1277" i="1"/>
  <c r="L1277" i="1" s="1"/>
  <c r="I1277" i="1"/>
  <c r="O1276" i="1"/>
  <c r="K1276" i="1"/>
  <c r="L1276" i="1" s="1"/>
  <c r="I1276" i="1"/>
  <c r="O1275" i="1"/>
  <c r="K1275" i="1"/>
  <c r="L1275" i="1" s="1"/>
  <c r="I1275" i="1"/>
  <c r="O1274" i="1"/>
  <c r="K1274" i="1"/>
  <c r="L1274" i="1" s="1"/>
  <c r="I1274" i="1"/>
  <c r="O1273" i="1"/>
  <c r="K1273" i="1"/>
  <c r="L1273" i="1" s="1"/>
  <c r="I1273" i="1"/>
  <c r="O1272" i="1"/>
  <c r="K1272" i="1"/>
  <c r="L1272" i="1" s="1"/>
  <c r="I1272" i="1"/>
  <c r="O1271" i="1"/>
  <c r="K1271" i="1"/>
  <c r="L1271" i="1" s="1"/>
  <c r="I1271" i="1"/>
  <c r="O1270" i="1"/>
  <c r="K1270" i="1"/>
  <c r="L1270" i="1" s="1"/>
  <c r="I1270" i="1"/>
  <c r="O1269" i="1"/>
  <c r="K1269" i="1"/>
  <c r="L1269" i="1" s="1"/>
  <c r="I1269" i="1"/>
  <c r="O1268" i="1"/>
  <c r="K1268" i="1"/>
  <c r="L1268" i="1" s="1"/>
  <c r="I1268" i="1"/>
  <c r="O1267" i="1"/>
  <c r="K1267" i="1"/>
  <c r="L1267" i="1" s="1"/>
  <c r="I1267" i="1"/>
  <c r="O1266" i="1"/>
  <c r="K1266" i="1"/>
  <c r="L1266" i="1" s="1"/>
  <c r="I1266" i="1"/>
  <c r="O1265" i="1"/>
  <c r="K1265" i="1"/>
  <c r="L1265" i="1" s="1"/>
  <c r="I1265" i="1"/>
  <c r="O1264" i="1"/>
  <c r="K1264" i="1"/>
  <c r="L1264" i="1" s="1"/>
  <c r="I1264" i="1"/>
  <c r="O1263" i="1"/>
  <c r="K1263" i="1"/>
  <c r="L1263" i="1" s="1"/>
  <c r="I1263" i="1"/>
  <c r="O1262" i="1"/>
  <c r="K1262" i="1"/>
  <c r="L1262" i="1" s="1"/>
  <c r="I1262" i="1"/>
  <c r="O1261" i="1"/>
  <c r="K1261" i="1"/>
  <c r="L1261" i="1" s="1"/>
  <c r="I1261" i="1"/>
  <c r="O1260" i="1"/>
  <c r="K1260" i="1"/>
  <c r="L1260" i="1" s="1"/>
  <c r="I1260" i="1"/>
  <c r="O1259" i="1"/>
  <c r="K1259" i="1"/>
  <c r="L1259" i="1" s="1"/>
  <c r="I1259" i="1"/>
  <c r="O1258" i="1"/>
  <c r="K1258" i="1"/>
  <c r="L1258" i="1" s="1"/>
  <c r="I1258" i="1"/>
  <c r="O1257" i="1"/>
  <c r="K1257" i="1"/>
  <c r="L1257" i="1" s="1"/>
  <c r="I1257" i="1"/>
  <c r="O1256" i="1"/>
  <c r="K1256" i="1"/>
  <c r="L1256" i="1" s="1"/>
  <c r="I1256" i="1"/>
  <c r="O1255" i="1"/>
  <c r="K1255" i="1"/>
  <c r="L1255" i="1" s="1"/>
  <c r="I1255" i="1"/>
  <c r="O1254" i="1"/>
  <c r="K1254" i="1"/>
  <c r="L1254" i="1" s="1"/>
  <c r="I1254" i="1"/>
  <c r="O1253" i="1"/>
  <c r="K1253" i="1"/>
  <c r="L1253" i="1" s="1"/>
  <c r="I1253" i="1"/>
  <c r="O1252" i="1"/>
  <c r="K1252" i="1"/>
  <c r="L1252" i="1" s="1"/>
  <c r="I1252" i="1"/>
  <c r="O1251" i="1"/>
  <c r="K1251" i="1"/>
  <c r="L1251" i="1" s="1"/>
  <c r="I1251" i="1"/>
  <c r="O1250" i="1"/>
  <c r="K1250" i="1"/>
  <c r="L1250" i="1" s="1"/>
  <c r="I1250" i="1"/>
  <c r="O1249" i="1"/>
  <c r="K1249" i="1"/>
  <c r="L1249" i="1" s="1"/>
  <c r="I1249" i="1"/>
  <c r="O1248" i="1"/>
  <c r="K1248" i="1"/>
  <c r="L1248" i="1" s="1"/>
  <c r="I1248" i="1"/>
  <c r="O1247" i="1"/>
  <c r="K1247" i="1"/>
  <c r="L1247" i="1" s="1"/>
  <c r="I1247" i="1"/>
  <c r="O1246" i="1"/>
  <c r="K1246" i="1"/>
  <c r="L1246" i="1" s="1"/>
  <c r="I1246" i="1"/>
  <c r="O1245" i="1"/>
  <c r="K1245" i="1"/>
  <c r="L1245" i="1" s="1"/>
  <c r="I1245" i="1"/>
  <c r="O1244" i="1"/>
  <c r="K1244" i="1"/>
  <c r="L1244" i="1" s="1"/>
  <c r="I1244" i="1"/>
  <c r="O1243" i="1"/>
  <c r="K1243" i="1"/>
  <c r="L1243" i="1" s="1"/>
  <c r="I1243" i="1"/>
  <c r="O1242" i="1"/>
  <c r="K1242" i="1"/>
  <c r="L1242" i="1" s="1"/>
  <c r="I1242" i="1"/>
  <c r="O1241" i="1"/>
  <c r="K1241" i="1"/>
  <c r="L1241" i="1" s="1"/>
  <c r="I1241" i="1"/>
  <c r="O1240" i="1"/>
  <c r="K1240" i="1"/>
  <c r="L1240" i="1" s="1"/>
  <c r="I1240" i="1"/>
  <c r="O1239" i="1"/>
  <c r="K1239" i="1"/>
  <c r="L1239" i="1" s="1"/>
  <c r="I1239" i="1"/>
  <c r="O1238" i="1"/>
  <c r="K1238" i="1"/>
  <c r="L1238" i="1" s="1"/>
  <c r="I1238" i="1"/>
  <c r="O1237" i="1"/>
  <c r="K1237" i="1"/>
  <c r="L1237" i="1" s="1"/>
  <c r="I1237" i="1"/>
  <c r="O1236" i="1"/>
  <c r="K1236" i="1"/>
  <c r="L1236" i="1" s="1"/>
  <c r="I1236" i="1"/>
  <c r="O1235" i="1"/>
  <c r="K1235" i="1"/>
  <c r="L1235" i="1" s="1"/>
  <c r="I1235" i="1"/>
  <c r="O1234" i="1"/>
  <c r="K1234" i="1"/>
  <c r="L1234" i="1" s="1"/>
  <c r="I1234" i="1"/>
  <c r="O1233" i="1"/>
  <c r="K1233" i="1"/>
  <c r="L1233" i="1" s="1"/>
  <c r="I1233" i="1"/>
  <c r="O1232" i="1"/>
  <c r="K1232" i="1"/>
  <c r="L1232" i="1" s="1"/>
  <c r="I1232" i="1"/>
  <c r="O1231" i="1"/>
  <c r="K1231" i="1"/>
  <c r="L1231" i="1" s="1"/>
  <c r="I1231" i="1"/>
  <c r="O1230" i="1"/>
  <c r="K1230" i="1"/>
  <c r="L1230" i="1" s="1"/>
  <c r="I1230" i="1"/>
  <c r="O1229" i="1"/>
  <c r="K1229" i="1"/>
  <c r="L1229" i="1" s="1"/>
  <c r="I1229" i="1"/>
  <c r="O1228" i="1"/>
  <c r="K1228" i="1"/>
  <c r="L1228" i="1" s="1"/>
  <c r="I1228" i="1"/>
  <c r="O1227" i="1"/>
  <c r="K1227" i="1"/>
  <c r="L1227" i="1" s="1"/>
  <c r="I1227" i="1"/>
  <c r="O1226" i="1"/>
  <c r="K1226" i="1"/>
  <c r="L1226" i="1" s="1"/>
  <c r="I1226" i="1"/>
  <c r="O1225" i="1"/>
  <c r="K1225" i="1"/>
  <c r="L1225" i="1" s="1"/>
  <c r="I1225" i="1"/>
  <c r="O1224" i="1"/>
  <c r="K1224" i="1"/>
  <c r="L1224" i="1" s="1"/>
  <c r="I1224" i="1"/>
  <c r="O1223" i="1"/>
  <c r="K1223" i="1"/>
  <c r="L1223" i="1" s="1"/>
  <c r="I1223" i="1"/>
  <c r="O1222" i="1"/>
  <c r="K1222" i="1"/>
  <c r="L1222" i="1" s="1"/>
  <c r="I1222" i="1"/>
  <c r="O1221" i="1"/>
  <c r="K1221" i="1"/>
  <c r="L1221" i="1" s="1"/>
  <c r="I1221" i="1"/>
  <c r="O1220" i="1"/>
  <c r="K1220" i="1"/>
  <c r="L1220" i="1" s="1"/>
  <c r="I1220" i="1"/>
  <c r="O1219" i="1"/>
  <c r="K1219" i="1"/>
  <c r="L1219" i="1" s="1"/>
  <c r="I1219" i="1"/>
  <c r="O1218" i="1"/>
  <c r="K1218" i="1"/>
  <c r="L1218" i="1" s="1"/>
  <c r="I1218" i="1"/>
  <c r="O1217" i="1"/>
  <c r="K1217" i="1"/>
  <c r="L1217" i="1" s="1"/>
  <c r="I1217" i="1"/>
  <c r="O1216" i="1"/>
  <c r="K1216" i="1"/>
  <c r="L1216" i="1" s="1"/>
  <c r="I1216" i="1"/>
  <c r="O1215" i="1"/>
  <c r="K1215" i="1"/>
  <c r="L1215" i="1" s="1"/>
  <c r="I1215" i="1"/>
  <c r="O1214" i="1"/>
  <c r="K1214" i="1"/>
  <c r="L1214" i="1" s="1"/>
  <c r="I1214" i="1"/>
  <c r="O1213" i="1"/>
  <c r="K1213" i="1"/>
  <c r="L1213" i="1" s="1"/>
  <c r="I1213" i="1"/>
  <c r="O1212" i="1"/>
  <c r="K1212" i="1"/>
  <c r="L1212" i="1" s="1"/>
  <c r="I1212" i="1"/>
  <c r="O1211" i="1"/>
  <c r="K1211" i="1"/>
  <c r="L1211" i="1" s="1"/>
  <c r="I1211" i="1"/>
  <c r="O1210" i="1"/>
  <c r="K1210" i="1"/>
  <c r="L1210" i="1" s="1"/>
  <c r="I1210" i="1"/>
  <c r="O1209" i="1"/>
  <c r="K1209" i="1"/>
  <c r="L1209" i="1" s="1"/>
  <c r="I1209" i="1"/>
  <c r="O1208" i="1"/>
  <c r="K1208" i="1"/>
  <c r="L1208" i="1" s="1"/>
  <c r="I1208" i="1"/>
  <c r="O1207" i="1"/>
  <c r="K1207" i="1"/>
  <c r="L1207" i="1" s="1"/>
  <c r="I1207" i="1"/>
  <c r="O1206" i="1"/>
  <c r="K1206" i="1"/>
  <c r="L1206" i="1" s="1"/>
  <c r="I1206" i="1"/>
  <c r="O1205" i="1"/>
  <c r="K1205" i="1"/>
  <c r="L1205" i="1" s="1"/>
  <c r="I1205" i="1"/>
  <c r="O1204" i="1"/>
  <c r="K1204" i="1"/>
  <c r="L1204" i="1" s="1"/>
  <c r="I1204" i="1"/>
  <c r="O1203" i="1"/>
  <c r="K1203" i="1"/>
  <c r="L1203" i="1" s="1"/>
  <c r="I1203" i="1"/>
  <c r="O1202" i="1"/>
  <c r="K1202" i="1"/>
  <c r="L1202" i="1" s="1"/>
  <c r="I1202" i="1"/>
  <c r="O1201" i="1"/>
  <c r="K1201" i="1"/>
  <c r="L1201" i="1" s="1"/>
  <c r="I1201" i="1"/>
  <c r="O1200" i="1"/>
  <c r="K1200" i="1"/>
  <c r="L1200" i="1" s="1"/>
  <c r="I1200" i="1"/>
  <c r="O1199" i="1"/>
  <c r="K1199" i="1"/>
  <c r="L1199" i="1" s="1"/>
  <c r="I1199" i="1"/>
  <c r="O1198" i="1"/>
  <c r="K1198" i="1"/>
  <c r="L1198" i="1" s="1"/>
  <c r="I1198" i="1"/>
  <c r="O1197" i="1"/>
  <c r="K1197" i="1"/>
  <c r="L1197" i="1" s="1"/>
  <c r="I1197" i="1"/>
  <c r="O1196" i="1"/>
  <c r="K1196" i="1"/>
  <c r="L1196" i="1" s="1"/>
  <c r="I1196" i="1"/>
  <c r="O1195" i="1"/>
  <c r="K1195" i="1"/>
  <c r="L1195" i="1" s="1"/>
  <c r="I1195" i="1"/>
  <c r="O1194" i="1"/>
  <c r="K1194" i="1"/>
  <c r="L1194" i="1" s="1"/>
  <c r="I1194" i="1"/>
  <c r="O1193" i="1"/>
  <c r="K1193" i="1"/>
  <c r="L1193" i="1" s="1"/>
  <c r="I1193" i="1"/>
  <c r="O1192" i="1"/>
  <c r="K1192" i="1"/>
  <c r="L1192" i="1" s="1"/>
  <c r="I1192" i="1"/>
  <c r="O1191" i="1"/>
  <c r="K1191" i="1"/>
  <c r="L1191" i="1" s="1"/>
  <c r="I1191" i="1"/>
  <c r="O1190" i="1"/>
  <c r="K1190" i="1"/>
  <c r="L1190" i="1" s="1"/>
  <c r="I1190" i="1"/>
  <c r="O1189" i="1"/>
  <c r="K1189" i="1"/>
  <c r="L1189" i="1" s="1"/>
  <c r="I1189" i="1"/>
  <c r="O1188" i="1"/>
  <c r="K1188" i="1"/>
  <c r="L1188" i="1" s="1"/>
  <c r="I1188" i="1"/>
  <c r="O1187" i="1"/>
  <c r="K1187" i="1"/>
  <c r="L1187" i="1" s="1"/>
  <c r="I1187" i="1"/>
  <c r="O1186" i="1"/>
  <c r="K1186" i="1"/>
  <c r="L1186" i="1" s="1"/>
  <c r="I1186" i="1"/>
  <c r="O1185" i="1"/>
  <c r="K1185" i="1"/>
  <c r="L1185" i="1" s="1"/>
  <c r="I1185" i="1"/>
  <c r="O1184" i="1"/>
  <c r="K1184" i="1"/>
  <c r="L1184" i="1" s="1"/>
  <c r="I1184" i="1"/>
  <c r="O1183" i="1"/>
  <c r="K1183" i="1"/>
  <c r="L1183" i="1" s="1"/>
  <c r="I1183" i="1"/>
  <c r="O1182" i="1"/>
  <c r="K1182" i="1"/>
  <c r="L1182" i="1" s="1"/>
  <c r="I1182" i="1"/>
  <c r="O1181" i="1"/>
  <c r="K1181" i="1"/>
  <c r="L1181" i="1" s="1"/>
  <c r="I1181" i="1"/>
  <c r="O1180" i="1"/>
  <c r="K1180" i="1"/>
  <c r="L1180" i="1" s="1"/>
  <c r="I1180" i="1"/>
  <c r="O1179" i="1"/>
  <c r="K1179" i="1"/>
  <c r="L1179" i="1" s="1"/>
  <c r="I1179" i="1"/>
  <c r="O1178" i="1"/>
  <c r="K1178" i="1"/>
  <c r="L1178" i="1" s="1"/>
  <c r="I1178" i="1"/>
  <c r="O1177" i="1"/>
  <c r="K1177" i="1"/>
  <c r="L1177" i="1" s="1"/>
  <c r="I1177" i="1"/>
  <c r="O1176" i="1"/>
  <c r="K1176" i="1"/>
  <c r="L1176" i="1" s="1"/>
  <c r="I1176" i="1"/>
  <c r="O1175" i="1"/>
  <c r="K1175" i="1"/>
  <c r="L1175" i="1" s="1"/>
  <c r="I1175" i="1"/>
  <c r="O1174" i="1"/>
  <c r="K1174" i="1"/>
  <c r="L1174" i="1" s="1"/>
  <c r="I1174" i="1"/>
  <c r="O1173" i="1"/>
  <c r="K1173" i="1"/>
  <c r="L1173" i="1" s="1"/>
  <c r="I1173" i="1"/>
  <c r="O1172" i="1"/>
  <c r="K1172" i="1"/>
  <c r="L1172" i="1" s="1"/>
  <c r="I1172" i="1"/>
  <c r="O1171" i="1"/>
  <c r="K1171" i="1"/>
  <c r="L1171" i="1" s="1"/>
  <c r="I1171" i="1"/>
  <c r="O1170" i="1"/>
  <c r="K1170" i="1"/>
  <c r="L1170" i="1" s="1"/>
  <c r="I1170" i="1"/>
  <c r="O1169" i="1"/>
  <c r="K1169" i="1"/>
  <c r="L1169" i="1" s="1"/>
  <c r="I1169" i="1"/>
  <c r="O1168" i="1"/>
  <c r="K1168" i="1"/>
  <c r="L1168" i="1" s="1"/>
  <c r="I1168" i="1"/>
  <c r="O1167" i="1"/>
  <c r="K1167" i="1"/>
  <c r="L1167" i="1" s="1"/>
  <c r="I1167" i="1"/>
  <c r="O1166" i="1"/>
  <c r="K1166" i="1"/>
  <c r="L1166" i="1" s="1"/>
  <c r="I1166" i="1"/>
  <c r="O1165" i="1"/>
  <c r="K1165" i="1"/>
  <c r="L1165" i="1" s="1"/>
  <c r="I1165" i="1"/>
  <c r="O1164" i="1"/>
  <c r="K1164" i="1"/>
  <c r="L1164" i="1" s="1"/>
  <c r="I1164" i="1"/>
  <c r="O1163" i="1"/>
  <c r="K1163" i="1"/>
  <c r="L1163" i="1" s="1"/>
  <c r="I1163" i="1"/>
  <c r="O1162" i="1"/>
  <c r="K1162" i="1"/>
  <c r="L1162" i="1" s="1"/>
  <c r="I1162" i="1"/>
  <c r="O1161" i="1"/>
  <c r="K1161" i="1"/>
  <c r="L1161" i="1" s="1"/>
  <c r="I1161" i="1"/>
  <c r="O1160" i="1"/>
  <c r="K1160" i="1"/>
  <c r="L1160" i="1" s="1"/>
  <c r="I1160" i="1"/>
  <c r="O1159" i="1"/>
  <c r="K1159" i="1"/>
  <c r="L1159" i="1" s="1"/>
  <c r="I1159" i="1"/>
  <c r="O1158" i="1"/>
  <c r="K1158" i="1"/>
  <c r="L1158" i="1" s="1"/>
  <c r="I1158" i="1"/>
  <c r="O1157" i="1"/>
  <c r="K1157" i="1"/>
  <c r="L1157" i="1" s="1"/>
  <c r="I1157" i="1"/>
  <c r="O1156" i="1"/>
  <c r="K1156" i="1"/>
  <c r="L1156" i="1" s="1"/>
  <c r="I1156" i="1"/>
  <c r="O1155" i="1"/>
  <c r="K1155" i="1"/>
  <c r="L1155" i="1" s="1"/>
  <c r="I1155" i="1"/>
  <c r="O1154" i="1"/>
  <c r="K1154" i="1"/>
  <c r="L1154" i="1" s="1"/>
  <c r="I1154" i="1"/>
  <c r="O1153" i="1"/>
  <c r="K1153" i="1"/>
  <c r="L1153" i="1" s="1"/>
  <c r="I1153" i="1"/>
  <c r="O1152" i="1"/>
  <c r="K1152" i="1"/>
  <c r="L1152" i="1" s="1"/>
  <c r="I1152" i="1"/>
  <c r="O1151" i="1"/>
  <c r="K1151" i="1"/>
  <c r="L1151" i="1" s="1"/>
  <c r="I1151" i="1"/>
  <c r="O1150" i="1"/>
  <c r="K1150" i="1"/>
  <c r="L1150" i="1" s="1"/>
  <c r="I1150" i="1"/>
  <c r="O1149" i="1"/>
  <c r="K1149" i="1"/>
  <c r="L1149" i="1" s="1"/>
  <c r="I1149" i="1"/>
  <c r="O1148" i="1"/>
  <c r="K1148" i="1"/>
  <c r="L1148" i="1" s="1"/>
  <c r="I1148" i="1"/>
  <c r="O1147" i="1"/>
  <c r="K1147" i="1"/>
  <c r="L1147" i="1" s="1"/>
  <c r="I1147" i="1"/>
  <c r="O1146" i="1"/>
  <c r="K1146" i="1"/>
  <c r="L1146" i="1" s="1"/>
  <c r="I1146" i="1"/>
  <c r="O1145" i="1"/>
  <c r="K1145" i="1"/>
  <c r="L1145" i="1" s="1"/>
  <c r="I1145" i="1"/>
  <c r="O1144" i="1"/>
  <c r="K1144" i="1"/>
  <c r="L1144" i="1" s="1"/>
  <c r="I1144" i="1"/>
  <c r="O1143" i="1"/>
  <c r="K1143" i="1"/>
  <c r="L1143" i="1" s="1"/>
  <c r="I1143" i="1"/>
  <c r="O1142" i="1"/>
  <c r="K1142" i="1"/>
  <c r="L1142" i="1" s="1"/>
  <c r="I1142" i="1"/>
  <c r="O1141" i="1"/>
  <c r="K1141" i="1"/>
  <c r="L1141" i="1" s="1"/>
  <c r="I1141" i="1"/>
  <c r="O1140" i="1"/>
  <c r="K1140" i="1"/>
  <c r="L1140" i="1" s="1"/>
  <c r="I1140" i="1"/>
  <c r="O1139" i="1"/>
  <c r="K1139" i="1"/>
  <c r="L1139" i="1" s="1"/>
  <c r="I1139" i="1"/>
  <c r="O1138" i="1"/>
  <c r="K1138" i="1"/>
  <c r="L1138" i="1" s="1"/>
  <c r="I1138" i="1"/>
  <c r="O1137" i="1"/>
  <c r="K1137" i="1"/>
  <c r="L1137" i="1" s="1"/>
  <c r="I1137" i="1"/>
  <c r="O1136" i="1"/>
  <c r="K1136" i="1"/>
  <c r="L1136" i="1" s="1"/>
  <c r="I1136" i="1"/>
  <c r="O1135" i="1"/>
  <c r="K1135" i="1"/>
  <c r="L1135" i="1" s="1"/>
  <c r="I1135" i="1"/>
  <c r="O1134" i="1"/>
  <c r="K1134" i="1"/>
  <c r="L1134" i="1" s="1"/>
  <c r="I1134" i="1"/>
  <c r="O1133" i="1"/>
  <c r="K1133" i="1"/>
  <c r="L1133" i="1" s="1"/>
  <c r="I1133" i="1"/>
  <c r="O1132" i="1"/>
  <c r="K1132" i="1"/>
  <c r="L1132" i="1" s="1"/>
  <c r="I1132" i="1"/>
  <c r="O1131" i="1"/>
  <c r="K1131" i="1"/>
  <c r="L1131" i="1" s="1"/>
  <c r="I1131" i="1"/>
  <c r="O1130" i="1"/>
  <c r="K1130" i="1"/>
  <c r="L1130" i="1" s="1"/>
  <c r="I1130" i="1"/>
  <c r="O1129" i="1"/>
  <c r="K1129" i="1"/>
  <c r="L1129" i="1" s="1"/>
  <c r="I1129" i="1"/>
  <c r="O1128" i="1"/>
  <c r="K1128" i="1"/>
  <c r="L1128" i="1" s="1"/>
  <c r="I1128" i="1"/>
  <c r="O1127" i="1"/>
  <c r="K1127" i="1"/>
  <c r="L1127" i="1" s="1"/>
  <c r="I1127" i="1"/>
  <c r="O1126" i="1"/>
  <c r="K1126" i="1"/>
  <c r="L1126" i="1" s="1"/>
  <c r="I1126" i="1"/>
  <c r="O1125" i="1"/>
  <c r="K1125" i="1"/>
  <c r="L1125" i="1" s="1"/>
  <c r="I1125" i="1"/>
  <c r="O1124" i="1"/>
  <c r="K1124" i="1"/>
  <c r="L1124" i="1" s="1"/>
  <c r="I1124" i="1"/>
  <c r="O1123" i="1"/>
  <c r="K1123" i="1"/>
  <c r="L1123" i="1" s="1"/>
  <c r="I1123" i="1"/>
  <c r="O1122" i="1"/>
  <c r="K1122" i="1"/>
  <c r="L1122" i="1" s="1"/>
  <c r="I1122" i="1"/>
  <c r="O1121" i="1"/>
  <c r="K1121" i="1"/>
  <c r="L1121" i="1" s="1"/>
  <c r="I1121" i="1"/>
  <c r="O1120" i="1"/>
  <c r="K1120" i="1"/>
  <c r="L1120" i="1" s="1"/>
  <c r="I1120" i="1"/>
  <c r="O1119" i="1"/>
  <c r="K1119" i="1"/>
  <c r="L1119" i="1" s="1"/>
  <c r="I1119" i="1"/>
  <c r="O1118" i="1"/>
  <c r="K1118" i="1"/>
  <c r="L1118" i="1" s="1"/>
  <c r="I1118" i="1"/>
  <c r="O1117" i="1"/>
  <c r="K1117" i="1"/>
  <c r="L1117" i="1" s="1"/>
  <c r="I1117" i="1"/>
  <c r="O1116" i="1"/>
  <c r="K1116" i="1"/>
  <c r="L1116" i="1" s="1"/>
  <c r="I1116" i="1"/>
  <c r="O1115" i="1"/>
  <c r="K1115" i="1"/>
  <c r="L1115" i="1" s="1"/>
  <c r="I1115" i="1"/>
  <c r="O1114" i="1"/>
  <c r="K1114" i="1"/>
  <c r="L1114" i="1" s="1"/>
  <c r="I1114" i="1"/>
  <c r="O1113" i="1"/>
  <c r="K1113" i="1"/>
  <c r="L1113" i="1" s="1"/>
  <c r="I1113" i="1"/>
  <c r="O1112" i="1"/>
  <c r="K1112" i="1"/>
  <c r="L1112" i="1" s="1"/>
  <c r="I1112" i="1"/>
  <c r="O1111" i="1"/>
  <c r="K1111" i="1"/>
  <c r="L1111" i="1" s="1"/>
  <c r="I1111" i="1"/>
  <c r="O1110" i="1"/>
  <c r="K1110" i="1"/>
  <c r="L1110" i="1" s="1"/>
  <c r="I1110" i="1"/>
  <c r="O1109" i="1"/>
  <c r="K1109" i="1"/>
  <c r="L1109" i="1" s="1"/>
  <c r="I1109" i="1"/>
  <c r="O1108" i="1"/>
  <c r="K1108" i="1"/>
  <c r="L1108" i="1" s="1"/>
  <c r="I1108" i="1"/>
  <c r="O1107" i="1"/>
  <c r="K1107" i="1"/>
  <c r="L1107" i="1" s="1"/>
  <c r="I1107" i="1"/>
  <c r="O1106" i="1"/>
  <c r="K1106" i="1"/>
  <c r="L1106" i="1" s="1"/>
  <c r="I1106" i="1"/>
  <c r="O1105" i="1"/>
  <c r="K1105" i="1"/>
  <c r="L1105" i="1" s="1"/>
  <c r="I1105" i="1"/>
  <c r="O1104" i="1"/>
  <c r="K1104" i="1"/>
  <c r="L1104" i="1" s="1"/>
  <c r="I1104" i="1"/>
  <c r="O1103" i="1"/>
  <c r="K1103" i="1"/>
  <c r="L1103" i="1" s="1"/>
  <c r="I1103" i="1"/>
  <c r="O1102" i="1"/>
  <c r="K1102" i="1"/>
  <c r="L1102" i="1" s="1"/>
  <c r="I1102" i="1"/>
  <c r="O1101" i="1"/>
  <c r="K1101" i="1"/>
  <c r="L1101" i="1" s="1"/>
  <c r="I1101" i="1"/>
  <c r="O1100" i="1"/>
  <c r="K1100" i="1"/>
  <c r="L1100" i="1" s="1"/>
  <c r="I1100" i="1"/>
  <c r="O1099" i="1"/>
  <c r="K1099" i="1"/>
  <c r="L1099" i="1" s="1"/>
  <c r="I1099" i="1"/>
  <c r="O1098" i="1"/>
  <c r="K1098" i="1"/>
  <c r="L1098" i="1" s="1"/>
  <c r="I1098" i="1"/>
  <c r="O1097" i="1"/>
  <c r="K1097" i="1"/>
  <c r="L1097" i="1" s="1"/>
  <c r="I1097" i="1"/>
  <c r="O1096" i="1"/>
  <c r="K1096" i="1"/>
  <c r="L1096" i="1" s="1"/>
  <c r="I1096" i="1"/>
  <c r="O1095" i="1"/>
  <c r="K1095" i="1"/>
  <c r="L1095" i="1" s="1"/>
  <c r="I1095" i="1"/>
  <c r="O1094" i="1"/>
  <c r="K1094" i="1"/>
  <c r="L1094" i="1" s="1"/>
  <c r="I1094" i="1"/>
  <c r="O1093" i="1"/>
  <c r="K1093" i="1"/>
  <c r="L1093" i="1" s="1"/>
  <c r="I1093" i="1"/>
  <c r="O1092" i="1"/>
  <c r="K1092" i="1"/>
  <c r="L1092" i="1" s="1"/>
  <c r="I1092" i="1"/>
  <c r="O1091" i="1"/>
  <c r="K1091" i="1"/>
  <c r="L1091" i="1" s="1"/>
  <c r="I1091" i="1"/>
  <c r="O1090" i="1"/>
  <c r="K1090" i="1"/>
  <c r="L1090" i="1" s="1"/>
  <c r="I1090" i="1"/>
  <c r="O1089" i="1"/>
  <c r="K1089" i="1"/>
  <c r="L1089" i="1" s="1"/>
  <c r="I1089" i="1"/>
  <c r="O1088" i="1"/>
  <c r="K1088" i="1"/>
  <c r="L1088" i="1" s="1"/>
  <c r="I1088" i="1"/>
  <c r="O1087" i="1"/>
  <c r="K1087" i="1"/>
  <c r="L1087" i="1" s="1"/>
  <c r="I1087" i="1"/>
  <c r="O1086" i="1"/>
  <c r="K1086" i="1"/>
  <c r="L1086" i="1" s="1"/>
  <c r="I1086" i="1"/>
  <c r="O1085" i="1"/>
  <c r="K1085" i="1"/>
  <c r="L1085" i="1" s="1"/>
  <c r="I1085" i="1"/>
  <c r="O1084" i="1"/>
  <c r="K1084" i="1"/>
  <c r="L1084" i="1" s="1"/>
  <c r="I1084" i="1"/>
  <c r="O1083" i="1"/>
  <c r="K1083" i="1"/>
  <c r="L1083" i="1" s="1"/>
  <c r="I1083" i="1"/>
  <c r="O1082" i="1"/>
  <c r="K1082" i="1"/>
  <c r="L1082" i="1" s="1"/>
  <c r="I1082" i="1"/>
  <c r="O1081" i="1"/>
  <c r="K1081" i="1"/>
  <c r="L1081" i="1" s="1"/>
  <c r="I1081" i="1"/>
  <c r="O1080" i="1"/>
  <c r="K1080" i="1"/>
  <c r="L1080" i="1" s="1"/>
  <c r="I1080" i="1"/>
  <c r="O1079" i="1"/>
  <c r="K1079" i="1"/>
  <c r="L1079" i="1" s="1"/>
  <c r="I1079" i="1"/>
  <c r="O1078" i="1"/>
  <c r="K1078" i="1"/>
  <c r="L1078" i="1" s="1"/>
  <c r="I1078" i="1"/>
  <c r="O1077" i="1"/>
  <c r="K1077" i="1"/>
  <c r="L1077" i="1" s="1"/>
  <c r="I1077" i="1"/>
  <c r="O1076" i="1"/>
  <c r="K1076" i="1"/>
  <c r="L1076" i="1" s="1"/>
  <c r="I1076" i="1"/>
  <c r="O1075" i="1"/>
  <c r="K1075" i="1"/>
  <c r="L1075" i="1" s="1"/>
  <c r="I1075" i="1"/>
  <c r="O1074" i="1"/>
  <c r="K1074" i="1"/>
  <c r="L1074" i="1" s="1"/>
  <c r="I1074" i="1"/>
  <c r="O1073" i="1"/>
  <c r="K1073" i="1"/>
  <c r="L1073" i="1" s="1"/>
  <c r="I1073" i="1"/>
  <c r="O1072" i="1"/>
  <c r="K1072" i="1"/>
  <c r="L1072" i="1" s="1"/>
  <c r="I1072" i="1"/>
  <c r="O1071" i="1"/>
  <c r="K1071" i="1"/>
  <c r="L1071" i="1" s="1"/>
  <c r="I1071" i="1"/>
  <c r="O1070" i="1"/>
  <c r="K1070" i="1"/>
  <c r="L1070" i="1" s="1"/>
  <c r="I1070" i="1"/>
  <c r="O1069" i="1"/>
  <c r="K1069" i="1"/>
  <c r="L1069" i="1" s="1"/>
  <c r="I1069" i="1"/>
  <c r="O1068" i="1"/>
  <c r="K1068" i="1"/>
  <c r="L1068" i="1" s="1"/>
  <c r="I1068" i="1"/>
  <c r="O1067" i="1"/>
  <c r="K1067" i="1"/>
  <c r="L1067" i="1" s="1"/>
  <c r="I1067" i="1"/>
  <c r="O1066" i="1"/>
  <c r="K1066" i="1"/>
  <c r="L1066" i="1" s="1"/>
  <c r="I1066" i="1"/>
  <c r="O1065" i="1"/>
  <c r="K1065" i="1"/>
  <c r="L1065" i="1" s="1"/>
  <c r="I1065" i="1"/>
  <c r="O1064" i="1"/>
  <c r="K1064" i="1"/>
  <c r="L1064" i="1" s="1"/>
  <c r="I1064" i="1"/>
  <c r="O1063" i="1"/>
  <c r="K1063" i="1"/>
  <c r="L1063" i="1" s="1"/>
  <c r="I1063" i="1"/>
  <c r="O1062" i="1"/>
  <c r="K1062" i="1"/>
  <c r="L1062" i="1" s="1"/>
  <c r="I1062" i="1"/>
  <c r="O1061" i="1"/>
  <c r="K1061" i="1"/>
  <c r="L1061" i="1" s="1"/>
  <c r="I1061" i="1"/>
  <c r="O1060" i="1"/>
  <c r="K1060" i="1"/>
  <c r="L1060" i="1" s="1"/>
  <c r="I1060" i="1"/>
  <c r="O1059" i="1"/>
  <c r="K1059" i="1"/>
  <c r="L1059" i="1" s="1"/>
  <c r="I1059" i="1"/>
  <c r="O1058" i="1"/>
  <c r="K1058" i="1"/>
  <c r="L1058" i="1" s="1"/>
  <c r="I1058" i="1"/>
  <c r="O1057" i="1"/>
  <c r="K1057" i="1"/>
  <c r="L1057" i="1" s="1"/>
  <c r="I1057" i="1"/>
  <c r="O1056" i="1"/>
  <c r="K1056" i="1"/>
  <c r="L1056" i="1" s="1"/>
  <c r="I1056" i="1"/>
  <c r="O1055" i="1"/>
  <c r="K1055" i="1"/>
  <c r="L1055" i="1" s="1"/>
  <c r="I1055" i="1"/>
  <c r="O1054" i="1"/>
  <c r="K1054" i="1"/>
  <c r="L1054" i="1" s="1"/>
  <c r="I1054" i="1"/>
  <c r="O1053" i="1"/>
  <c r="K1053" i="1"/>
  <c r="L1053" i="1" s="1"/>
  <c r="I1053" i="1"/>
  <c r="O1052" i="1"/>
  <c r="K1052" i="1"/>
  <c r="L1052" i="1" s="1"/>
  <c r="I1052" i="1"/>
  <c r="O1051" i="1"/>
  <c r="K1051" i="1"/>
  <c r="L1051" i="1" s="1"/>
  <c r="I1051" i="1"/>
  <c r="O1050" i="1"/>
  <c r="K1050" i="1"/>
  <c r="L1050" i="1" s="1"/>
  <c r="I1050" i="1"/>
  <c r="O1049" i="1"/>
  <c r="K1049" i="1"/>
  <c r="L1049" i="1" s="1"/>
  <c r="I1049" i="1"/>
  <c r="O1048" i="1"/>
  <c r="K1048" i="1"/>
  <c r="L1048" i="1" s="1"/>
  <c r="I1048" i="1"/>
  <c r="O1047" i="1"/>
  <c r="K1047" i="1"/>
  <c r="L1047" i="1" s="1"/>
  <c r="I1047" i="1"/>
  <c r="O1046" i="1"/>
  <c r="K1046" i="1"/>
  <c r="L1046" i="1" s="1"/>
  <c r="I1046" i="1"/>
  <c r="O1045" i="1"/>
  <c r="K1045" i="1"/>
  <c r="L1045" i="1" s="1"/>
  <c r="I1045" i="1"/>
  <c r="O1044" i="1"/>
  <c r="K1044" i="1"/>
  <c r="L1044" i="1" s="1"/>
  <c r="I1044" i="1"/>
  <c r="O1043" i="1"/>
  <c r="K1043" i="1"/>
  <c r="L1043" i="1" s="1"/>
  <c r="I1043" i="1"/>
  <c r="O1042" i="1"/>
  <c r="K1042" i="1"/>
  <c r="L1042" i="1" s="1"/>
  <c r="I1042" i="1"/>
  <c r="O1041" i="1"/>
  <c r="K1041" i="1"/>
  <c r="L1041" i="1" s="1"/>
  <c r="I1041" i="1"/>
  <c r="O1040" i="1"/>
  <c r="K1040" i="1"/>
  <c r="L1040" i="1" s="1"/>
  <c r="I1040" i="1"/>
  <c r="O1039" i="1"/>
  <c r="K1039" i="1"/>
  <c r="L1039" i="1" s="1"/>
  <c r="I1039" i="1"/>
  <c r="O1038" i="1"/>
  <c r="K1038" i="1"/>
  <c r="L1038" i="1" s="1"/>
  <c r="I1038" i="1"/>
  <c r="O1037" i="1"/>
  <c r="K1037" i="1"/>
  <c r="L1037" i="1" s="1"/>
  <c r="I1037" i="1"/>
  <c r="O1036" i="1"/>
  <c r="K1036" i="1"/>
  <c r="L1036" i="1" s="1"/>
  <c r="I1036" i="1"/>
  <c r="O1035" i="1"/>
  <c r="K1035" i="1"/>
  <c r="L1035" i="1" s="1"/>
  <c r="I1035" i="1"/>
  <c r="O1034" i="1"/>
  <c r="K1034" i="1"/>
  <c r="L1034" i="1" s="1"/>
  <c r="I1034" i="1"/>
  <c r="O1033" i="1"/>
  <c r="K1033" i="1"/>
  <c r="L1033" i="1" s="1"/>
  <c r="I1033" i="1"/>
  <c r="O1032" i="1"/>
  <c r="K1032" i="1"/>
  <c r="L1032" i="1" s="1"/>
  <c r="I1032" i="1"/>
  <c r="O1031" i="1"/>
  <c r="K1031" i="1"/>
  <c r="L1031" i="1" s="1"/>
  <c r="I1031" i="1"/>
  <c r="O1030" i="1"/>
  <c r="K1030" i="1"/>
  <c r="L1030" i="1" s="1"/>
  <c r="I1030" i="1"/>
  <c r="O1029" i="1"/>
  <c r="K1029" i="1"/>
  <c r="L1029" i="1" s="1"/>
  <c r="I1029" i="1"/>
  <c r="O1028" i="1"/>
  <c r="K1028" i="1"/>
  <c r="L1028" i="1" s="1"/>
  <c r="I1028" i="1"/>
  <c r="O1027" i="1"/>
  <c r="K1027" i="1"/>
  <c r="L1027" i="1" s="1"/>
  <c r="I1027" i="1"/>
  <c r="O1026" i="1"/>
  <c r="K1026" i="1"/>
  <c r="L1026" i="1" s="1"/>
  <c r="I1026" i="1"/>
  <c r="O1025" i="1"/>
  <c r="K1025" i="1"/>
  <c r="L1025" i="1" s="1"/>
  <c r="I1025" i="1"/>
  <c r="O1024" i="1"/>
  <c r="K1024" i="1"/>
  <c r="L1024" i="1" s="1"/>
  <c r="I1024" i="1"/>
  <c r="O1023" i="1"/>
  <c r="K1023" i="1"/>
  <c r="L1023" i="1" s="1"/>
  <c r="I1023" i="1"/>
  <c r="O1022" i="1"/>
  <c r="K1022" i="1"/>
  <c r="L1022" i="1" s="1"/>
  <c r="I1022" i="1"/>
  <c r="O1021" i="1"/>
  <c r="K1021" i="1"/>
  <c r="L1021" i="1" s="1"/>
  <c r="I1021" i="1"/>
  <c r="O1020" i="1"/>
  <c r="K1020" i="1"/>
  <c r="L1020" i="1" s="1"/>
  <c r="I1020" i="1"/>
  <c r="O1019" i="1"/>
  <c r="K1019" i="1"/>
  <c r="L1019" i="1" s="1"/>
  <c r="I1019" i="1"/>
  <c r="O1018" i="1"/>
  <c r="K1018" i="1"/>
  <c r="L1018" i="1" s="1"/>
  <c r="I1018" i="1"/>
  <c r="O1017" i="1"/>
  <c r="K1017" i="1"/>
  <c r="L1017" i="1" s="1"/>
  <c r="I1017" i="1"/>
  <c r="O1016" i="1"/>
  <c r="K1016" i="1"/>
  <c r="L1016" i="1" s="1"/>
  <c r="I1016" i="1"/>
  <c r="O1015" i="1"/>
  <c r="K1015" i="1"/>
  <c r="L1015" i="1" s="1"/>
  <c r="I1015" i="1"/>
  <c r="O1014" i="1"/>
  <c r="K1014" i="1"/>
  <c r="L1014" i="1" s="1"/>
  <c r="I1014" i="1"/>
  <c r="O1013" i="1"/>
  <c r="K1013" i="1"/>
  <c r="L1013" i="1" s="1"/>
  <c r="I1013" i="1"/>
  <c r="O1012" i="1"/>
  <c r="K1012" i="1"/>
  <c r="L1012" i="1" s="1"/>
  <c r="I1012" i="1"/>
  <c r="O1011" i="1"/>
  <c r="K1011" i="1"/>
  <c r="L1011" i="1" s="1"/>
  <c r="I1011" i="1"/>
  <c r="O1010" i="1"/>
  <c r="K1010" i="1"/>
  <c r="L1010" i="1" s="1"/>
  <c r="I1010" i="1"/>
  <c r="O1009" i="1"/>
  <c r="K1009" i="1"/>
  <c r="L1009" i="1" s="1"/>
  <c r="I1009" i="1"/>
  <c r="O1008" i="1"/>
  <c r="K1008" i="1"/>
  <c r="L1008" i="1" s="1"/>
  <c r="I1008" i="1"/>
  <c r="O1007" i="1"/>
  <c r="K1007" i="1"/>
  <c r="L1007" i="1" s="1"/>
  <c r="I1007" i="1"/>
  <c r="O1006" i="1"/>
  <c r="K1006" i="1"/>
  <c r="L1006" i="1" s="1"/>
  <c r="I1006" i="1"/>
  <c r="O1005" i="1"/>
  <c r="K1005" i="1"/>
  <c r="L1005" i="1" s="1"/>
  <c r="I1005" i="1"/>
  <c r="O1004" i="1"/>
  <c r="K1004" i="1"/>
  <c r="L1004" i="1" s="1"/>
  <c r="I1004" i="1"/>
  <c r="O1003" i="1"/>
  <c r="K1003" i="1"/>
  <c r="L1003" i="1" s="1"/>
  <c r="I1003" i="1"/>
  <c r="O1002" i="1"/>
  <c r="K1002" i="1"/>
  <c r="L1002" i="1" s="1"/>
  <c r="I1002" i="1"/>
  <c r="O1001" i="1"/>
  <c r="K1001" i="1"/>
  <c r="L1001" i="1" s="1"/>
  <c r="I1001" i="1"/>
  <c r="O1000" i="1"/>
  <c r="K1000" i="1"/>
  <c r="L1000" i="1" s="1"/>
  <c r="I1000" i="1"/>
  <c r="O999" i="1"/>
  <c r="K999" i="1"/>
  <c r="L999" i="1" s="1"/>
  <c r="I999" i="1"/>
  <c r="O998" i="1"/>
  <c r="K998" i="1"/>
  <c r="L998" i="1" s="1"/>
  <c r="I998" i="1"/>
  <c r="O997" i="1"/>
  <c r="K997" i="1"/>
  <c r="L997" i="1" s="1"/>
  <c r="I997" i="1"/>
  <c r="O996" i="1"/>
  <c r="K996" i="1"/>
  <c r="L996" i="1" s="1"/>
  <c r="I996" i="1"/>
  <c r="O995" i="1"/>
  <c r="K995" i="1"/>
  <c r="L995" i="1" s="1"/>
  <c r="I995" i="1"/>
  <c r="O994" i="1"/>
  <c r="K994" i="1"/>
  <c r="L994" i="1" s="1"/>
  <c r="I994" i="1"/>
  <c r="O993" i="1"/>
  <c r="K993" i="1"/>
  <c r="L993" i="1" s="1"/>
  <c r="I993" i="1"/>
  <c r="O992" i="1"/>
  <c r="K992" i="1"/>
  <c r="L992" i="1" s="1"/>
  <c r="I992" i="1"/>
  <c r="O991" i="1"/>
  <c r="K991" i="1"/>
  <c r="L991" i="1" s="1"/>
  <c r="I991" i="1"/>
  <c r="O990" i="1"/>
  <c r="K990" i="1"/>
  <c r="L990" i="1" s="1"/>
  <c r="I990" i="1"/>
  <c r="O989" i="1"/>
  <c r="K989" i="1"/>
  <c r="L989" i="1" s="1"/>
  <c r="I989" i="1"/>
  <c r="O988" i="1"/>
  <c r="K988" i="1"/>
  <c r="L988" i="1" s="1"/>
  <c r="I988" i="1"/>
  <c r="O987" i="1"/>
  <c r="K987" i="1"/>
  <c r="L987" i="1" s="1"/>
  <c r="I987" i="1"/>
  <c r="O986" i="1"/>
  <c r="K986" i="1"/>
  <c r="L986" i="1" s="1"/>
  <c r="I986" i="1"/>
  <c r="O985" i="1"/>
  <c r="K985" i="1"/>
  <c r="L985" i="1" s="1"/>
  <c r="I985" i="1"/>
  <c r="O984" i="1"/>
  <c r="K984" i="1"/>
  <c r="L984" i="1" s="1"/>
  <c r="I984" i="1"/>
  <c r="O983" i="1"/>
  <c r="K983" i="1"/>
  <c r="L983" i="1" s="1"/>
  <c r="I983" i="1"/>
  <c r="O982" i="1"/>
  <c r="K982" i="1"/>
  <c r="L982" i="1" s="1"/>
  <c r="I982" i="1"/>
  <c r="O981" i="1"/>
  <c r="K981" i="1"/>
  <c r="L981" i="1" s="1"/>
  <c r="I981" i="1"/>
  <c r="O980" i="1"/>
  <c r="K980" i="1"/>
  <c r="L980" i="1" s="1"/>
  <c r="I980" i="1"/>
  <c r="O979" i="1"/>
  <c r="K979" i="1"/>
  <c r="L979" i="1" s="1"/>
  <c r="I979" i="1"/>
  <c r="O978" i="1"/>
  <c r="K978" i="1"/>
  <c r="L978" i="1" s="1"/>
  <c r="I978" i="1"/>
  <c r="O977" i="1"/>
  <c r="K977" i="1"/>
  <c r="L977" i="1" s="1"/>
  <c r="I977" i="1"/>
  <c r="O976" i="1"/>
  <c r="K976" i="1"/>
  <c r="L976" i="1" s="1"/>
  <c r="I976" i="1"/>
  <c r="O975" i="1"/>
  <c r="K975" i="1"/>
  <c r="L975" i="1" s="1"/>
  <c r="I975" i="1"/>
  <c r="O974" i="1"/>
  <c r="K974" i="1"/>
  <c r="L974" i="1" s="1"/>
  <c r="I974" i="1"/>
  <c r="O973" i="1"/>
  <c r="K973" i="1"/>
  <c r="L973" i="1" s="1"/>
  <c r="I973" i="1"/>
  <c r="O972" i="1"/>
  <c r="K972" i="1"/>
  <c r="L972" i="1" s="1"/>
  <c r="I972" i="1"/>
  <c r="O971" i="1"/>
  <c r="K971" i="1"/>
  <c r="L971" i="1" s="1"/>
  <c r="I971" i="1"/>
  <c r="O970" i="1"/>
  <c r="K970" i="1"/>
  <c r="L970" i="1" s="1"/>
  <c r="I970" i="1"/>
  <c r="O969" i="1"/>
  <c r="K969" i="1"/>
  <c r="L969" i="1" s="1"/>
  <c r="I969" i="1"/>
  <c r="O968" i="1"/>
  <c r="K968" i="1"/>
  <c r="L968" i="1" s="1"/>
  <c r="I968" i="1"/>
  <c r="O967" i="1"/>
  <c r="K967" i="1"/>
  <c r="L967" i="1" s="1"/>
  <c r="I967" i="1"/>
  <c r="O966" i="1"/>
  <c r="K966" i="1"/>
  <c r="L966" i="1" s="1"/>
  <c r="I966" i="1"/>
  <c r="O965" i="1"/>
  <c r="K965" i="1"/>
  <c r="L965" i="1" s="1"/>
  <c r="I965" i="1"/>
  <c r="O964" i="1"/>
  <c r="K964" i="1"/>
  <c r="L964" i="1" s="1"/>
  <c r="I964" i="1"/>
  <c r="O963" i="1"/>
  <c r="K963" i="1"/>
  <c r="L963" i="1" s="1"/>
  <c r="I963" i="1"/>
  <c r="O962" i="1"/>
  <c r="K962" i="1"/>
  <c r="L962" i="1" s="1"/>
  <c r="I962" i="1"/>
  <c r="O961" i="1"/>
  <c r="K961" i="1"/>
  <c r="L961" i="1" s="1"/>
  <c r="I961" i="1"/>
  <c r="O960" i="1"/>
  <c r="K960" i="1"/>
  <c r="L960" i="1" s="1"/>
  <c r="I960" i="1"/>
  <c r="O959" i="1"/>
  <c r="K959" i="1"/>
  <c r="L959" i="1" s="1"/>
  <c r="I959" i="1"/>
  <c r="O958" i="1"/>
  <c r="K958" i="1"/>
  <c r="L958" i="1" s="1"/>
  <c r="I958" i="1"/>
  <c r="O957" i="1"/>
  <c r="K957" i="1"/>
  <c r="L957" i="1" s="1"/>
  <c r="I957" i="1"/>
  <c r="O956" i="1"/>
  <c r="K956" i="1"/>
  <c r="L956" i="1" s="1"/>
  <c r="I956" i="1"/>
  <c r="O955" i="1"/>
  <c r="K955" i="1"/>
  <c r="L955" i="1" s="1"/>
  <c r="I955" i="1"/>
  <c r="O954" i="1"/>
  <c r="K954" i="1"/>
  <c r="L954" i="1" s="1"/>
  <c r="I954" i="1"/>
  <c r="O953" i="1"/>
  <c r="K953" i="1"/>
  <c r="L953" i="1" s="1"/>
  <c r="I953" i="1"/>
  <c r="O952" i="1"/>
  <c r="K952" i="1"/>
  <c r="L952" i="1" s="1"/>
  <c r="I952" i="1"/>
  <c r="O951" i="1"/>
  <c r="K951" i="1"/>
  <c r="L951" i="1" s="1"/>
  <c r="I951" i="1"/>
  <c r="O950" i="1"/>
  <c r="K950" i="1"/>
  <c r="L950" i="1" s="1"/>
  <c r="I950" i="1"/>
  <c r="O949" i="1"/>
  <c r="K949" i="1"/>
  <c r="L949" i="1" s="1"/>
  <c r="I949" i="1"/>
  <c r="O948" i="1"/>
  <c r="K948" i="1"/>
  <c r="L948" i="1" s="1"/>
  <c r="I948" i="1"/>
  <c r="O947" i="1"/>
  <c r="K947" i="1"/>
  <c r="L947" i="1" s="1"/>
  <c r="I947" i="1"/>
  <c r="O946" i="1"/>
  <c r="K946" i="1"/>
  <c r="L946" i="1" s="1"/>
  <c r="I946" i="1"/>
  <c r="O945" i="1"/>
  <c r="K945" i="1"/>
  <c r="L945" i="1" s="1"/>
  <c r="I945" i="1"/>
  <c r="O944" i="1"/>
  <c r="K944" i="1"/>
  <c r="L944" i="1" s="1"/>
  <c r="I944" i="1"/>
  <c r="O943" i="1"/>
  <c r="K943" i="1"/>
  <c r="L943" i="1" s="1"/>
  <c r="I943" i="1"/>
  <c r="O942" i="1"/>
  <c r="K942" i="1"/>
  <c r="L942" i="1" s="1"/>
  <c r="I942" i="1"/>
  <c r="O941" i="1"/>
  <c r="K941" i="1"/>
  <c r="L941" i="1" s="1"/>
  <c r="I941" i="1"/>
  <c r="O940" i="1"/>
  <c r="K940" i="1"/>
  <c r="L940" i="1" s="1"/>
  <c r="I940" i="1"/>
  <c r="O939" i="1"/>
  <c r="K939" i="1"/>
  <c r="L939" i="1" s="1"/>
  <c r="I939" i="1"/>
  <c r="O938" i="1"/>
  <c r="K938" i="1"/>
  <c r="L938" i="1" s="1"/>
  <c r="I938" i="1"/>
  <c r="O937" i="1"/>
  <c r="K937" i="1"/>
  <c r="L937" i="1" s="1"/>
  <c r="I937" i="1"/>
  <c r="O936" i="1"/>
  <c r="K936" i="1"/>
  <c r="L936" i="1" s="1"/>
  <c r="I936" i="1"/>
  <c r="O935" i="1"/>
  <c r="K935" i="1"/>
  <c r="L935" i="1" s="1"/>
  <c r="I935" i="1"/>
  <c r="O934" i="1"/>
  <c r="K934" i="1"/>
  <c r="L934" i="1" s="1"/>
  <c r="I934" i="1"/>
  <c r="O933" i="1"/>
  <c r="K933" i="1"/>
  <c r="L933" i="1" s="1"/>
  <c r="I933" i="1"/>
  <c r="O932" i="1"/>
  <c r="K932" i="1"/>
  <c r="L932" i="1" s="1"/>
  <c r="I932" i="1"/>
  <c r="O931" i="1"/>
  <c r="K931" i="1"/>
  <c r="L931" i="1" s="1"/>
  <c r="I931" i="1"/>
  <c r="O930" i="1"/>
  <c r="K930" i="1"/>
  <c r="L930" i="1" s="1"/>
  <c r="I930" i="1"/>
  <c r="O929" i="1"/>
  <c r="K929" i="1"/>
  <c r="L929" i="1" s="1"/>
  <c r="I929" i="1"/>
  <c r="O928" i="1"/>
  <c r="K928" i="1"/>
  <c r="L928" i="1" s="1"/>
  <c r="I928" i="1"/>
  <c r="O927" i="1"/>
  <c r="K927" i="1"/>
  <c r="L927" i="1" s="1"/>
  <c r="I927" i="1"/>
  <c r="O926" i="1"/>
  <c r="K926" i="1"/>
  <c r="L926" i="1" s="1"/>
  <c r="I926" i="1"/>
  <c r="O925" i="1"/>
  <c r="K925" i="1"/>
  <c r="L925" i="1" s="1"/>
  <c r="I925" i="1"/>
  <c r="O924" i="1"/>
  <c r="K924" i="1"/>
  <c r="L924" i="1" s="1"/>
  <c r="I924" i="1"/>
  <c r="O923" i="1"/>
  <c r="K923" i="1"/>
  <c r="L923" i="1" s="1"/>
  <c r="I923" i="1"/>
  <c r="O922" i="1"/>
  <c r="K922" i="1"/>
  <c r="L922" i="1" s="1"/>
  <c r="I922" i="1"/>
  <c r="O921" i="1"/>
  <c r="K921" i="1"/>
  <c r="L921" i="1" s="1"/>
  <c r="I921" i="1"/>
  <c r="O920" i="1"/>
  <c r="K920" i="1"/>
  <c r="L920" i="1" s="1"/>
  <c r="I920" i="1"/>
  <c r="O919" i="1"/>
  <c r="K919" i="1"/>
  <c r="L919" i="1" s="1"/>
  <c r="I919" i="1"/>
  <c r="O918" i="1"/>
  <c r="K918" i="1"/>
  <c r="L918" i="1" s="1"/>
  <c r="I918" i="1"/>
  <c r="O917" i="1"/>
  <c r="K917" i="1"/>
  <c r="L917" i="1" s="1"/>
  <c r="I917" i="1"/>
  <c r="O916" i="1"/>
  <c r="K916" i="1"/>
  <c r="L916" i="1" s="1"/>
  <c r="I916" i="1"/>
  <c r="O915" i="1"/>
  <c r="K915" i="1"/>
  <c r="L915" i="1" s="1"/>
  <c r="I915" i="1"/>
  <c r="O914" i="1"/>
  <c r="K914" i="1"/>
  <c r="L914" i="1" s="1"/>
  <c r="I914" i="1"/>
  <c r="O913" i="1"/>
  <c r="K913" i="1"/>
  <c r="L913" i="1" s="1"/>
  <c r="I913" i="1"/>
  <c r="O912" i="1"/>
  <c r="K912" i="1"/>
  <c r="L912" i="1" s="1"/>
  <c r="I912" i="1"/>
  <c r="O911" i="1"/>
  <c r="K911" i="1"/>
  <c r="L911" i="1" s="1"/>
  <c r="I911" i="1"/>
  <c r="O910" i="1"/>
  <c r="K910" i="1"/>
  <c r="L910" i="1" s="1"/>
  <c r="I910" i="1"/>
  <c r="O909" i="1"/>
  <c r="K909" i="1"/>
  <c r="L909" i="1" s="1"/>
  <c r="I909" i="1"/>
  <c r="O908" i="1"/>
  <c r="K908" i="1"/>
  <c r="L908" i="1" s="1"/>
  <c r="I908" i="1"/>
  <c r="O907" i="1"/>
  <c r="K907" i="1"/>
  <c r="L907" i="1" s="1"/>
  <c r="I907" i="1"/>
  <c r="O906" i="1"/>
  <c r="K906" i="1"/>
  <c r="L906" i="1" s="1"/>
  <c r="I906" i="1"/>
  <c r="O905" i="1"/>
  <c r="K905" i="1"/>
  <c r="L905" i="1" s="1"/>
  <c r="I905" i="1"/>
  <c r="O904" i="1"/>
  <c r="K904" i="1"/>
  <c r="L904" i="1" s="1"/>
  <c r="I904" i="1"/>
  <c r="O903" i="1"/>
  <c r="K903" i="1"/>
  <c r="L903" i="1" s="1"/>
  <c r="I903" i="1"/>
  <c r="O902" i="1"/>
  <c r="K902" i="1"/>
  <c r="L902" i="1" s="1"/>
  <c r="I902" i="1"/>
  <c r="O901" i="1"/>
  <c r="K901" i="1"/>
  <c r="L901" i="1" s="1"/>
  <c r="I901" i="1"/>
  <c r="O900" i="1"/>
  <c r="K900" i="1"/>
  <c r="L900" i="1" s="1"/>
  <c r="I900" i="1"/>
  <c r="O899" i="1"/>
  <c r="K899" i="1"/>
  <c r="L899" i="1" s="1"/>
  <c r="I899" i="1"/>
  <c r="O898" i="1"/>
  <c r="K898" i="1"/>
  <c r="L898" i="1" s="1"/>
  <c r="I898" i="1"/>
  <c r="O897" i="1"/>
  <c r="K897" i="1"/>
  <c r="L897" i="1" s="1"/>
  <c r="I897" i="1"/>
  <c r="O896" i="1"/>
  <c r="K896" i="1"/>
  <c r="L896" i="1" s="1"/>
  <c r="I896" i="1"/>
  <c r="O895" i="1"/>
  <c r="K895" i="1"/>
  <c r="L895" i="1" s="1"/>
  <c r="I895" i="1"/>
  <c r="O894" i="1"/>
  <c r="K894" i="1"/>
  <c r="L894" i="1" s="1"/>
  <c r="I894" i="1"/>
  <c r="O893" i="1"/>
  <c r="K893" i="1"/>
  <c r="L893" i="1" s="1"/>
  <c r="I893" i="1"/>
  <c r="O892" i="1"/>
  <c r="K892" i="1"/>
  <c r="L892" i="1" s="1"/>
  <c r="I892" i="1"/>
  <c r="O891" i="1"/>
  <c r="K891" i="1"/>
  <c r="L891" i="1" s="1"/>
  <c r="I891" i="1"/>
  <c r="O890" i="1"/>
  <c r="K890" i="1"/>
  <c r="L890" i="1" s="1"/>
  <c r="I890" i="1"/>
  <c r="O889" i="1"/>
  <c r="K889" i="1"/>
  <c r="L889" i="1" s="1"/>
  <c r="I889" i="1"/>
  <c r="O888" i="1"/>
  <c r="K888" i="1"/>
  <c r="L888" i="1" s="1"/>
  <c r="I888" i="1"/>
  <c r="O887" i="1"/>
  <c r="K887" i="1"/>
  <c r="L887" i="1" s="1"/>
  <c r="I887" i="1"/>
  <c r="O886" i="1"/>
  <c r="K886" i="1"/>
  <c r="L886" i="1" s="1"/>
  <c r="I886" i="1"/>
  <c r="O885" i="1"/>
  <c r="K885" i="1"/>
  <c r="L885" i="1" s="1"/>
  <c r="I885" i="1"/>
  <c r="O884" i="1"/>
  <c r="K884" i="1"/>
  <c r="L884" i="1" s="1"/>
  <c r="I884" i="1"/>
  <c r="O883" i="1"/>
  <c r="K883" i="1"/>
  <c r="L883" i="1" s="1"/>
  <c r="I883" i="1"/>
  <c r="O882" i="1"/>
  <c r="K882" i="1"/>
  <c r="L882" i="1" s="1"/>
  <c r="I882" i="1"/>
  <c r="O881" i="1"/>
  <c r="K881" i="1"/>
  <c r="L881" i="1" s="1"/>
  <c r="I881" i="1"/>
  <c r="O880" i="1"/>
  <c r="K880" i="1"/>
  <c r="L880" i="1" s="1"/>
  <c r="I880" i="1"/>
  <c r="O879" i="1"/>
  <c r="K879" i="1"/>
  <c r="L879" i="1" s="1"/>
  <c r="I879" i="1"/>
  <c r="O878" i="1"/>
  <c r="K878" i="1"/>
  <c r="L878" i="1" s="1"/>
  <c r="I878" i="1"/>
  <c r="O877" i="1"/>
  <c r="K877" i="1"/>
  <c r="L877" i="1" s="1"/>
  <c r="I877" i="1"/>
  <c r="O876" i="1"/>
  <c r="K876" i="1"/>
  <c r="L876" i="1" s="1"/>
  <c r="I876" i="1"/>
  <c r="O875" i="1"/>
  <c r="K875" i="1"/>
  <c r="L875" i="1" s="1"/>
  <c r="I875" i="1"/>
  <c r="O874" i="1"/>
  <c r="K874" i="1"/>
  <c r="L874" i="1" s="1"/>
  <c r="I874" i="1"/>
  <c r="O873" i="1"/>
  <c r="K873" i="1"/>
  <c r="L873" i="1" s="1"/>
  <c r="I873" i="1"/>
  <c r="O872" i="1"/>
  <c r="K872" i="1"/>
  <c r="L872" i="1" s="1"/>
  <c r="I872" i="1"/>
  <c r="O871" i="1"/>
  <c r="K871" i="1"/>
  <c r="L871" i="1" s="1"/>
  <c r="I871" i="1"/>
  <c r="O870" i="1"/>
  <c r="K870" i="1"/>
  <c r="L870" i="1" s="1"/>
  <c r="I870" i="1"/>
  <c r="O869" i="1"/>
  <c r="K869" i="1"/>
  <c r="L869" i="1" s="1"/>
  <c r="I869" i="1"/>
  <c r="O868" i="1"/>
  <c r="K868" i="1"/>
  <c r="L868" i="1" s="1"/>
  <c r="I868" i="1"/>
  <c r="O867" i="1"/>
  <c r="K867" i="1"/>
  <c r="L867" i="1" s="1"/>
  <c r="I867" i="1"/>
  <c r="O866" i="1"/>
  <c r="K866" i="1"/>
  <c r="L866" i="1" s="1"/>
  <c r="I866" i="1"/>
  <c r="O865" i="1"/>
  <c r="K865" i="1"/>
  <c r="L865" i="1" s="1"/>
  <c r="I865" i="1"/>
  <c r="O864" i="1"/>
  <c r="K864" i="1"/>
  <c r="L864" i="1" s="1"/>
  <c r="I864" i="1"/>
  <c r="O863" i="1"/>
  <c r="K863" i="1"/>
  <c r="L863" i="1" s="1"/>
  <c r="I863" i="1"/>
  <c r="O862" i="1"/>
  <c r="K862" i="1"/>
  <c r="L862" i="1" s="1"/>
  <c r="I862" i="1"/>
  <c r="O861" i="1"/>
  <c r="K861" i="1"/>
  <c r="L861" i="1" s="1"/>
  <c r="I861" i="1"/>
  <c r="O860" i="1"/>
  <c r="K860" i="1"/>
  <c r="L860" i="1" s="1"/>
  <c r="I860" i="1"/>
  <c r="O859" i="1"/>
  <c r="K859" i="1"/>
  <c r="L859" i="1" s="1"/>
  <c r="I859" i="1"/>
  <c r="O858" i="1"/>
  <c r="K858" i="1"/>
  <c r="L858" i="1" s="1"/>
  <c r="I858" i="1"/>
  <c r="O857" i="1"/>
  <c r="K857" i="1"/>
  <c r="L857" i="1" s="1"/>
  <c r="I857" i="1"/>
  <c r="O856" i="1"/>
  <c r="K856" i="1"/>
  <c r="L856" i="1" s="1"/>
  <c r="I856" i="1"/>
  <c r="O855" i="1"/>
  <c r="K855" i="1"/>
  <c r="L855" i="1" s="1"/>
  <c r="I855" i="1"/>
  <c r="O854" i="1"/>
  <c r="K854" i="1"/>
  <c r="L854" i="1" s="1"/>
  <c r="I854" i="1"/>
  <c r="O853" i="1"/>
  <c r="K853" i="1"/>
  <c r="L853" i="1" s="1"/>
  <c r="I853" i="1"/>
  <c r="O852" i="1"/>
  <c r="K852" i="1"/>
  <c r="L852" i="1" s="1"/>
  <c r="I852" i="1"/>
  <c r="O851" i="1"/>
  <c r="K851" i="1"/>
  <c r="L851" i="1" s="1"/>
  <c r="I851" i="1"/>
  <c r="O850" i="1"/>
  <c r="K850" i="1"/>
  <c r="L850" i="1" s="1"/>
  <c r="I850" i="1"/>
  <c r="O849" i="1"/>
  <c r="K849" i="1"/>
  <c r="L849" i="1" s="1"/>
  <c r="I849" i="1"/>
  <c r="O848" i="1"/>
  <c r="K848" i="1"/>
  <c r="L848" i="1" s="1"/>
  <c r="I848" i="1"/>
  <c r="O847" i="1"/>
  <c r="K847" i="1"/>
  <c r="L847" i="1" s="1"/>
  <c r="I847" i="1"/>
  <c r="O846" i="1"/>
  <c r="K846" i="1"/>
  <c r="L846" i="1" s="1"/>
  <c r="I846" i="1"/>
  <c r="O845" i="1"/>
  <c r="K845" i="1"/>
  <c r="L845" i="1" s="1"/>
  <c r="I845" i="1"/>
  <c r="O844" i="1"/>
  <c r="K844" i="1"/>
  <c r="L844" i="1" s="1"/>
  <c r="I844" i="1"/>
  <c r="O843" i="1"/>
  <c r="K843" i="1"/>
  <c r="L843" i="1" s="1"/>
  <c r="I843" i="1"/>
  <c r="O842" i="1"/>
  <c r="K842" i="1"/>
  <c r="L842" i="1" s="1"/>
  <c r="I842" i="1"/>
  <c r="O841" i="1"/>
  <c r="K841" i="1"/>
  <c r="L841" i="1" s="1"/>
  <c r="I841" i="1"/>
  <c r="O840" i="1"/>
  <c r="K840" i="1"/>
  <c r="L840" i="1" s="1"/>
  <c r="I840" i="1"/>
  <c r="O839" i="1"/>
  <c r="K839" i="1"/>
  <c r="L839" i="1" s="1"/>
  <c r="I839" i="1"/>
  <c r="O838" i="1"/>
  <c r="K838" i="1"/>
  <c r="L838" i="1" s="1"/>
  <c r="I838" i="1"/>
  <c r="O837" i="1"/>
  <c r="K837" i="1"/>
  <c r="L837" i="1" s="1"/>
  <c r="I837" i="1"/>
  <c r="O836" i="1"/>
  <c r="K836" i="1"/>
  <c r="L836" i="1" s="1"/>
  <c r="I836" i="1"/>
  <c r="O835" i="1"/>
  <c r="K835" i="1"/>
  <c r="L835" i="1" s="1"/>
  <c r="I835" i="1"/>
  <c r="O834" i="1"/>
  <c r="K834" i="1"/>
  <c r="L834" i="1" s="1"/>
  <c r="I834" i="1"/>
  <c r="O833" i="1"/>
  <c r="K833" i="1"/>
  <c r="L833" i="1" s="1"/>
  <c r="I833" i="1"/>
  <c r="O832" i="1"/>
  <c r="K832" i="1"/>
  <c r="L832" i="1" s="1"/>
  <c r="I832" i="1"/>
  <c r="O831" i="1"/>
  <c r="K831" i="1"/>
  <c r="L831" i="1" s="1"/>
  <c r="I831" i="1"/>
  <c r="O830" i="1"/>
  <c r="K830" i="1"/>
  <c r="L830" i="1" s="1"/>
  <c r="I830" i="1"/>
  <c r="O829" i="1"/>
  <c r="K829" i="1"/>
  <c r="L829" i="1" s="1"/>
  <c r="I829" i="1"/>
  <c r="O828" i="1"/>
  <c r="K828" i="1"/>
  <c r="L828" i="1" s="1"/>
  <c r="I828" i="1"/>
  <c r="O827" i="1"/>
  <c r="K827" i="1"/>
  <c r="L827" i="1" s="1"/>
  <c r="I827" i="1"/>
  <c r="O826" i="1"/>
  <c r="K826" i="1"/>
  <c r="L826" i="1" s="1"/>
  <c r="I826" i="1"/>
  <c r="O825" i="1"/>
  <c r="K825" i="1"/>
  <c r="L825" i="1" s="1"/>
  <c r="I825" i="1"/>
  <c r="O824" i="1"/>
  <c r="K824" i="1"/>
  <c r="L824" i="1" s="1"/>
  <c r="I824" i="1"/>
  <c r="O823" i="1"/>
  <c r="K823" i="1"/>
  <c r="L823" i="1" s="1"/>
  <c r="I823" i="1"/>
  <c r="O822" i="1"/>
  <c r="K822" i="1"/>
  <c r="L822" i="1" s="1"/>
  <c r="I822" i="1"/>
  <c r="O821" i="1"/>
  <c r="K821" i="1"/>
  <c r="L821" i="1" s="1"/>
  <c r="I821" i="1"/>
  <c r="O820" i="1"/>
  <c r="K820" i="1"/>
  <c r="L820" i="1" s="1"/>
  <c r="I820" i="1"/>
  <c r="O819" i="1"/>
  <c r="K819" i="1"/>
  <c r="L819" i="1" s="1"/>
  <c r="I819" i="1"/>
  <c r="O818" i="1"/>
  <c r="K818" i="1"/>
  <c r="L818" i="1" s="1"/>
  <c r="I818" i="1"/>
  <c r="O817" i="1"/>
  <c r="K817" i="1"/>
  <c r="L817" i="1" s="1"/>
  <c r="I817" i="1"/>
  <c r="O816" i="1"/>
  <c r="K816" i="1"/>
  <c r="L816" i="1" s="1"/>
  <c r="I816" i="1"/>
  <c r="O815" i="1"/>
  <c r="K815" i="1"/>
  <c r="L815" i="1" s="1"/>
  <c r="I815" i="1"/>
  <c r="O814" i="1"/>
  <c r="K814" i="1"/>
  <c r="L814" i="1" s="1"/>
  <c r="I814" i="1"/>
  <c r="O813" i="1"/>
  <c r="K813" i="1"/>
  <c r="L813" i="1" s="1"/>
  <c r="I813" i="1"/>
  <c r="O812" i="1"/>
  <c r="K812" i="1"/>
  <c r="L812" i="1" s="1"/>
  <c r="I812" i="1"/>
  <c r="O811" i="1"/>
  <c r="K811" i="1"/>
  <c r="L811" i="1" s="1"/>
  <c r="I811" i="1"/>
  <c r="O810" i="1"/>
  <c r="K810" i="1"/>
  <c r="L810" i="1" s="1"/>
  <c r="I810" i="1"/>
  <c r="O809" i="1"/>
  <c r="K809" i="1"/>
  <c r="L809" i="1" s="1"/>
  <c r="I809" i="1"/>
  <c r="O808" i="1"/>
  <c r="K808" i="1"/>
  <c r="L808" i="1" s="1"/>
  <c r="I808" i="1"/>
  <c r="O807" i="1"/>
  <c r="K807" i="1"/>
  <c r="L807" i="1" s="1"/>
  <c r="I807" i="1"/>
  <c r="O806" i="1"/>
  <c r="K806" i="1"/>
  <c r="L806" i="1" s="1"/>
  <c r="I806" i="1"/>
  <c r="O805" i="1"/>
  <c r="K805" i="1"/>
  <c r="L805" i="1" s="1"/>
  <c r="I805" i="1"/>
  <c r="O804" i="1"/>
  <c r="K804" i="1"/>
  <c r="L804" i="1" s="1"/>
  <c r="I804" i="1"/>
  <c r="O803" i="1"/>
  <c r="K803" i="1"/>
  <c r="L803" i="1" s="1"/>
  <c r="I803" i="1"/>
  <c r="O802" i="1"/>
  <c r="K802" i="1"/>
  <c r="L802" i="1" s="1"/>
  <c r="I802" i="1"/>
  <c r="O801" i="1"/>
  <c r="K801" i="1"/>
  <c r="L801" i="1" s="1"/>
  <c r="I801" i="1"/>
  <c r="O800" i="1"/>
  <c r="K800" i="1"/>
  <c r="L800" i="1" s="1"/>
  <c r="I800" i="1"/>
  <c r="O799" i="1"/>
  <c r="K799" i="1"/>
  <c r="L799" i="1" s="1"/>
  <c r="I799" i="1"/>
  <c r="O798" i="1"/>
  <c r="K798" i="1"/>
  <c r="L798" i="1" s="1"/>
  <c r="I798" i="1"/>
  <c r="O797" i="1"/>
  <c r="K797" i="1"/>
  <c r="L797" i="1" s="1"/>
  <c r="I797" i="1"/>
  <c r="O796" i="1"/>
  <c r="K796" i="1"/>
  <c r="L796" i="1" s="1"/>
  <c r="I796" i="1"/>
  <c r="O795" i="1"/>
  <c r="K795" i="1"/>
  <c r="L795" i="1" s="1"/>
  <c r="I795" i="1"/>
  <c r="O794" i="1"/>
  <c r="K794" i="1"/>
  <c r="L794" i="1" s="1"/>
  <c r="I794" i="1"/>
  <c r="O793" i="1"/>
  <c r="K793" i="1"/>
  <c r="L793" i="1" s="1"/>
  <c r="I793" i="1"/>
  <c r="O792" i="1"/>
  <c r="K792" i="1"/>
  <c r="L792" i="1" s="1"/>
  <c r="I792" i="1"/>
  <c r="O791" i="1"/>
  <c r="K791" i="1"/>
  <c r="L791" i="1" s="1"/>
  <c r="I791" i="1"/>
  <c r="O790" i="1"/>
  <c r="K790" i="1"/>
  <c r="L790" i="1" s="1"/>
  <c r="I790" i="1"/>
  <c r="O789" i="1"/>
  <c r="K789" i="1"/>
  <c r="L789" i="1" s="1"/>
  <c r="I789" i="1"/>
  <c r="O788" i="1"/>
  <c r="K788" i="1"/>
  <c r="L788" i="1" s="1"/>
  <c r="I788" i="1"/>
  <c r="O787" i="1"/>
  <c r="K787" i="1"/>
  <c r="L787" i="1" s="1"/>
  <c r="I787" i="1"/>
  <c r="O786" i="1"/>
  <c r="K786" i="1"/>
  <c r="L786" i="1" s="1"/>
  <c r="I786" i="1"/>
  <c r="O785" i="1"/>
  <c r="K785" i="1"/>
  <c r="L785" i="1" s="1"/>
  <c r="I785" i="1"/>
  <c r="O784" i="1"/>
  <c r="K784" i="1"/>
  <c r="L784" i="1" s="1"/>
  <c r="I784" i="1"/>
  <c r="O783" i="1"/>
  <c r="K783" i="1"/>
  <c r="L783" i="1" s="1"/>
  <c r="I783" i="1"/>
  <c r="O782" i="1"/>
  <c r="K782" i="1"/>
  <c r="L782" i="1" s="1"/>
  <c r="I782" i="1"/>
  <c r="O781" i="1"/>
  <c r="K781" i="1"/>
  <c r="L781" i="1" s="1"/>
  <c r="I781" i="1"/>
  <c r="O780" i="1"/>
  <c r="K780" i="1"/>
  <c r="L780" i="1" s="1"/>
  <c r="I780" i="1"/>
  <c r="O779" i="1"/>
  <c r="K779" i="1"/>
  <c r="L779" i="1" s="1"/>
  <c r="I779" i="1"/>
  <c r="O778" i="1"/>
  <c r="K778" i="1"/>
  <c r="L778" i="1" s="1"/>
  <c r="I778" i="1"/>
  <c r="O777" i="1"/>
  <c r="K777" i="1"/>
  <c r="L777" i="1" s="1"/>
  <c r="I777" i="1"/>
  <c r="O776" i="1"/>
  <c r="K776" i="1"/>
  <c r="L776" i="1" s="1"/>
  <c r="I776" i="1"/>
  <c r="O775" i="1"/>
  <c r="K775" i="1"/>
  <c r="L775" i="1" s="1"/>
  <c r="I775" i="1"/>
  <c r="O774" i="1"/>
  <c r="K774" i="1"/>
  <c r="L774" i="1" s="1"/>
  <c r="I774" i="1"/>
  <c r="O773" i="1"/>
  <c r="K773" i="1"/>
  <c r="L773" i="1" s="1"/>
  <c r="I773" i="1"/>
  <c r="O772" i="1"/>
  <c r="K772" i="1"/>
  <c r="L772" i="1" s="1"/>
  <c r="I772" i="1"/>
  <c r="O771" i="1"/>
  <c r="K771" i="1"/>
  <c r="L771" i="1" s="1"/>
  <c r="I771" i="1"/>
  <c r="O770" i="1"/>
  <c r="K770" i="1"/>
  <c r="L770" i="1" s="1"/>
  <c r="I770" i="1"/>
  <c r="O769" i="1"/>
  <c r="K769" i="1"/>
  <c r="L769" i="1" s="1"/>
  <c r="I769" i="1"/>
  <c r="O768" i="1"/>
  <c r="K768" i="1"/>
  <c r="L768" i="1" s="1"/>
  <c r="I768" i="1"/>
  <c r="O767" i="1"/>
  <c r="K767" i="1"/>
  <c r="L767" i="1" s="1"/>
  <c r="I767" i="1"/>
  <c r="O766" i="1"/>
  <c r="K766" i="1"/>
  <c r="L766" i="1" s="1"/>
  <c r="I766" i="1"/>
  <c r="O765" i="1"/>
  <c r="K765" i="1"/>
  <c r="L765" i="1" s="1"/>
  <c r="I765" i="1"/>
  <c r="O764" i="1"/>
  <c r="K764" i="1"/>
  <c r="L764" i="1" s="1"/>
  <c r="I764" i="1"/>
  <c r="O763" i="1"/>
  <c r="K763" i="1"/>
  <c r="L763" i="1" s="1"/>
  <c r="I763" i="1"/>
  <c r="O762" i="1"/>
  <c r="K762" i="1"/>
  <c r="L762" i="1" s="1"/>
  <c r="I762" i="1"/>
  <c r="O761" i="1"/>
  <c r="K761" i="1"/>
  <c r="L761" i="1" s="1"/>
  <c r="I761" i="1"/>
  <c r="O760" i="1"/>
  <c r="K760" i="1"/>
  <c r="L760" i="1" s="1"/>
  <c r="I760" i="1"/>
  <c r="O759" i="1"/>
  <c r="K759" i="1"/>
  <c r="L759" i="1" s="1"/>
  <c r="I759" i="1"/>
  <c r="O758" i="1"/>
  <c r="K758" i="1"/>
  <c r="L758" i="1" s="1"/>
  <c r="I758" i="1"/>
  <c r="O757" i="1"/>
  <c r="K757" i="1"/>
  <c r="L757" i="1" s="1"/>
  <c r="I757" i="1"/>
  <c r="O756" i="1"/>
  <c r="K756" i="1"/>
  <c r="L756" i="1" s="1"/>
  <c r="I756" i="1"/>
  <c r="O755" i="1"/>
  <c r="K755" i="1"/>
  <c r="L755" i="1" s="1"/>
  <c r="I755" i="1"/>
  <c r="O754" i="1"/>
  <c r="K754" i="1"/>
  <c r="L754" i="1" s="1"/>
  <c r="I754" i="1"/>
  <c r="O753" i="1"/>
  <c r="K753" i="1"/>
  <c r="L753" i="1" s="1"/>
  <c r="I753" i="1"/>
  <c r="O752" i="1"/>
  <c r="K752" i="1"/>
  <c r="L752" i="1" s="1"/>
  <c r="I752" i="1"/>
  <c r="O751" i="1"/>
  <c r="K751" i="1"/>
  <c r="L751" i="1" s="1"/>
  <c r="I751" i="1"/>
  <c r="O750" i="1"/>
  <c r="K750" i="1"/>
  <c r="L750" i="1" s="1"/>
  <c r="I750" i="1"/>
  <c r="O749" i="1"/>
  <c r="K749" i="1"/>
  <c r="L749" i="1" s="1"/>
  <c r="I749" i="1"/>
  <c r="O748" i="1"/>
  <c r="K748" i="1"/>
  <c r="L748" i="1" s="1"/>
  <c r="I748" i="1"/>
  <c r="O747" i="1"/>
  <c r="K747" i="1"/>
  <c r="L747" i="1" s="1"/>
  <c r="I747" i="1"/>
  <c r="O746" i="1"/>
  <c r="K746" i="1"/>
  <c r="L746" i="1" s="1"/>
  <c r="I746" i="1"/>
  <c r="O745" i="1"/>
  <c r="K745" i="1"/>
  <c r="L745" i="1" s="1"/>
  <c r="I745" i="1"/>
  <c r="O744" i="1"/>
  <c r="K744" i="1"/>
  <c r="L744" i="1" s="1"/>
  <c r="I744" i="1"/>
  <c r="O743" i="1"/>
  <c r="K743" i="1"/>
  <c r="L743" i="1" s="1"/>
  <c r="I743" i="1"/>
  <c r="O742" i="1"/>
  <c r="K742" i="1"/>
  <c r="L742" i="1" s="1"/>
  <c r="I742" i="1"/>
  <c r="O741" i="1"/>
  <c r="K741" i="1"/>
  <c r="L741" i="1" s="1"/>
  <c r="I741" i="1"/>
  <c r="O740" i="1"/>
  <c r="K740" i="1"/>
  <c r="L740" i="1" s="1"/>
  <c r="I740" i="1"/>
  <c r="O739" i="1"/>
  <c r="K739" i="1"/>
  <c r="L739" i="1" s="1"/>
  <c r="I739" i="1"/>
  <c r="O738" i="1"/>
  <c r="K738" i="1"/>
  <c r="L738" i="1" s="1"/>
  <c r="I738" i="1"/>
  <c r="O737" i="1"/>
  <c r="K737" i="1"/>
  <c r="L737" i="1" s="1"/>
  <c r="I737" i="1"/>
  <c r="O736" i="1"/>
  <c r="K736" i="1"/>
  <c r="L736" i="1" s="1"/>
  <c r="I736" i="1"/>
  <c r="O735" i="1"/>
  <c r="K735" i="1"/>
  <c r="L735" i="1" s="1"/>
  <c r="I735" i="1"/>
  <c r="O734" i="1"/>
  <c r="K734" i="1"/>
  <c r="L734" i="1" s="1"/>
  <c r="I734" i="1"/>
  <c r="O733" i="1"/>
  <c r="K733" i="1"/>
  <c r="L733" i="1" s="1"/>
  <c r="I733" i="1"/>
  <c r="O732" i="1"/>
  <c r="K732" i="1"/>
  <c r="L732" i="1" s="1"/>
  <c r="I732" i="1"/>
  <c r="O731" i="1"/>
  <c r="K731" i="1"/>
  <c r="L731" i="1" s="1"/>
  <c r="I731" i="1"/>
  <c r="O730" i="1"/>
  <c r="K730" i="1"/>
  <c r="L730" i="1" s="1"/>
  <c r="I730" i="1"/>
  <c r="O729" i="1"/>
  <c r="K729" i="1"/>
  <c r="L729" i="1" s="1"/>
  <c r="I729" i="1"/>
  <c r="O728" i="1"/>
  <c r="K728" i="1"/>
  <c r="L728" i="1" s="1"/>
  <c r="I728" i="1"/>
  <c r="O727" i="1"/>
  <c r="K727" i="1"/>
  <c r="L727" i="1" s="1"/>
  <c r="I727" i="1"/>
  <c r="O726" i="1"/>
  <c r="K726" i="1"/>
  <c r="L726" i="1" s="1"/>
  <c r="I726" i="1"/>
  <c r="O725" i="1"/>
  <c r="K725" i="1"/>
  <c r="L725" i="1" s="1"/>
  <c r="I725" i="1"/>
  <c r="O724" i="1"/>
  <c r="K724" i="1"/>
  <c r="L724" i="1" s="1"/>
  <c r="I724" i="1"/>
  <c r="O723" i="1"/>
  <c r="K723" i="1"/>
  <c r="L723" i="1" s="1"/>
  <c r="I723" i="1"/>
  <c r="O722" i="1"/>
  <c r="K722" i="1"/>
  <c r="L722" i="1" s="1"/>
  <c r="I722" i="1"/>
  <c r="O721" i="1"/>
  <c r="K721" i="1"/>
  <c r="L721" i="1" s="1"/>
  <c r="I721" i="1"/>
  <c r="O720" i="1"/>
  <c r="K720" i="1"/>
  <c r="L720" i="1" s="1"/>
  <c r="I720" i="1"/>
  <c r="O719" i="1"/>
  <c r="K719" i="1"/>
  <c r="L719" i="1" s="1"/>
  <c r="I719" i="1"/>
  <c r="O718" i="1"/>
  <c r="K718" i="1"/>
  <c r="L718" i="1" s="1"/>
  <c r="I718" i="1"/>
  <c r="O717" i="1"/>
  <c r="K717" i="1"/>
  <c r="L717" i="1" s="1"/>
  <c r="I717" i="1"/>
  <c r="O716" i="1"/>
  <c r="K716" i="1"/>
  <c r="L716" i="1" s="1"/>
  <c r="I716" i="1"/>
  <c r="O715" i="1"/>
  <c r="K715" i="1"/>
  <c r="L715" i="1" s="1"/>
  <c r="I715" i="1"/>
  <c r="O714" i="1"/>
  <c r="K714" i="1"/>
  <c r="L714" i="1" s="1"/>
  <c r="I714" i="1"/>
  <c r="O713" i="1"/>
  <c r="K713" i="1"/>
  <c r="L713" i="1" s="1"/>
  <c r="I713" i="1"/>
  <c r="O712" i="1"/>
  <c r="K712" i="1"/>
  <c r="L712" i="1" s="1"/>
  <c r="I712" i="1"/>
  <c r="O711" i="1"/>
  <c r="K711" i="1"/>
  <c r="L711" i="1" s="1"/>
  <c r="I711" i="1"/>
  <c r="O710" i="1"/>
  <c r="K710" i="1"/>
  <c r="L710" i="1" s="1"/>
  <c r="I710" i="1"/>
  <c r="O709" i="1"/>
  <c r="K709" i="1"/>
  <c r="L709" i="1" s="1"/>
  <c r="I709" i="1"/>
  <c r="O708" i="1"/>
  <c r="K708" i="1"/>
  <c r="L708" i="1" s="1"/>
  <c r="I708" i="1"/>
  <c r="O707" i="1"/>
  <c r="K707" i="1"/>
  <c r="L707" i="1" s="1"/>
  <c r="I707" i="1"/>
  <c r="O706" i="1"/>
  <c r="K706" i="1"/>
  <c r="L706" i="1" s="1"/>
  <c r="I706" i="1"/>
  <c r="O705" i="1"/>
  <c r="K705" i="1"/>
  <c r="L705" i="1" s="1"/>
  <c r="I705" i="1"/>
  <c r="O704" i="1"/>
  <c r="K704" i="1"/>
  <c r="L704" i="1" s="1"/>
  <c r="I704" i="1"/>
  <c r="O703" i="1"/>
  <c r="K703" i="1"/>
  <c r="L703" i="1" s="1"/>
  <c r="I703" i="1"/>
  <c r="O702" i="1"/>
  <c r="K702" i="1"/>
  <c r="L702" i="1" s="1"/>
  <c r="I702" i="1"/>
  <c r="O701" i="1"/>
  <c r="K701" i="1"/>
  <c r="L701" i="1" s="1"/>
  <c r="I701" i="1"/>
  <c r="O700" i="1"/>
  <c r="K700" i="1"/>
  <c r="L700" i="1" s="1"/>
  <c r="I700" i="1"/>
  <c r="O699" i="1"/>
  <c r="K699" i="1"/>
  <c r="L699" i="1" s="1"/>
  <c r="I699" i="1"/>
  <c r="O698" i="1"/>
  <c r="K698" i="1"/>
  <c r="L698" i="1" s="1"/>
  <c r="I698" i="1"/>
  <c r="O697" i="1"/>
  <c r="K697" i="1"/>
  <c r="L697" i="1" s="1"/>
  <c r="I697" i="1"/>
  <c r="O696" i="1"/>
  <c r="K696" i="1"/>
  <c r="L696" i="1" s="1"/>
  <c r="I696" i="1"/>
  <c r="O695" i="1"/>
  <c r="K695" i="1"/>
  <c r="L695" i="1" s="1"/>
  <c r="I695" i="1"/>
  <c r="O694" i="1"/>
  <c r="K694" i="1"/>
  <c r="L694" i="1" s="1"/>
  <c r="I694" i="1"/>
  <c r="O693" i="1"/>
  <c r="K693" i="1"/>
  <c r="L693" i="1" s="1"/>
  <c r="I693" i="1"/>
  <c r="O692" i="1"/>
  <c r="K692" i="1"/>
  <c r="L692" i="1" s="1"/>
  <c r="I692" i="1"/>
  <c r="O691" i="1"/>
  <c r="K691" i="1"/>
  <c r="L691" i="1" s="1"/>
  <c r="I691" i="1"/>
  <c r="O690" i="1"/>
  <c r="K690" i="1"/>
  <c r="L690" i="1" s="1"/>
  <c r="I690" i="1"/>
  <c r="O689" i="1"/>
  <c r="K689" i="1"/>
  <c r="L689" i="1" s="1"/>
  <c r="I689" i="1"/>
  <c r="O688" i="1"/>
  <c r="K688" i="1"/>
  <c r="L688" i="1" s="1"/>
  <c r="I688" i="1"/>
  <c r="O687" i="1"/>
  <c r="K687" i="1"/>
  <c r="L687" i="1" s="1"/>
  <c r="I687" i="1"/>
  <c r="O686" i="1"/>
  <c r="K686" i="1"/>
  <c r="L686" i="1" s="1"/>
  <c r="I686" i="1"/>
  <c r="O685" i="1"/>
  <c r="K685" i="1"/>
  <c r="L685" i="1" s="1"/>
  <c r="I685" i="1"/>
  <c r="O684" i="1"/>
  <c r="K684" i="1"/>
  <c r="L684" i="1" s="1"/>
  <c r="I684" i="1"/>
  <c r="O683" i="1"/>
  <c r="K683" i="1"/>
  <c r="L683" i="1" s="1"/>
  <c r="I683" i="1"/>
  <c r="O682" i="1"/>
  <c r="K682" i="1"/>
  <c r="L682" i="1" s="1"/>
  <c r="I682" i="1"/>
  <c r="O681" i="1"/>
  <c r="K681" i="1"/>
  <c r="L681" i="1" s="1"/>
  <c r="I681" i="1"/>
  <c r="O680" i="1"/>
  <c r="K680" i="1"/>
  <c r="L680" i="1" s="1"/>
  <c r="I680" i="1"/>
  <c r="O679" i="1"/>
  <c r="K679" i="1"/>
  <c r="L679" i="1" s="1"/>
  <c r="I679" i="1"/>
  <c r="O678" i="1"/>
  <c r="K678" i="1"/>
  <c r="L678" i="1" s="1"/>
  <c r="I678" i="1"/>
  <c r="O677" i="1"/>
  <c r="K677" i="1"/>
  <c r="L677" i="1" s="1"/>
  <c r="I677" i="1"/>
  <c r="O676" i="1"/>
  <c r="K676" i="1"/>
  <c r="L676" i="1" s="1"/>
  <c r="I676" i="1"/>
  <c r="O675" i="1"/>
  <c r="K675" i="1"/>
  <c r="L675" i="1" s="1"/>
  <c r="I675" i="1"/>
  <c r="O674" i="1"/>
  <c r="K674" i="1"/>
  <c r="L674" i="1" s="1"/>
  <c r="I674" i="1"/>
  <c r="O673" i="1"/>
  <c r="K673" i="1"/>
  <c r="L673" i="1" s="1"/>
  <c r="I673" i="1"/>
  <c r="O672" i="1"/>
  <c r="K672" i="1"/>
  <c r="L672" i="1" s="1"/>
  <c r="I672" i="1"/>
  <c r="O671" i="1"/>
  <c r="K671" i="1"/>
  <c r="L671" i="1" s="1"/>
  <c r="I671" i="1"/>
  <c r="O670" i="1"/>
  <c r="K670" i="1"/>
  <c r="L670" i="1" s="1"/>
  <c r="I670" i="1"/>
  <c r="O669" i="1"/>
  <c r="K669" i="1"/>
  <c r="L669" i="1" s="1"/>
  <c r="I669" i="1"/>
  <c r="O668" i="1"/>
  <c r="K668" i="1"/>
  <c r="L668" i="1" s="1"/>
  <c r="I668" i="1"/>
  <c r="O667" i="1"/>
  <c r="K667" i="1"/>
  <c r="L667" i="1" s="1"/>
  <c r="I667" i="1"/>
  <c r="O666" i="1"/>
  <c r="K666" i="1"/>
  <c r="L666" i="1" s="1"/>
  <c r="I666" i="1"/>
  <c r="O665" i="1"/>
  <c r="K665" i="1"/>
  <c r="L665" i="1" s="1"/>
  <c r="I665" i="1"/>
  <c r="O664" i="1"/>
  <c r="K664" i="1"/>
  <c r="L664" i="1" s="1"/>
  <c r="I664" i="1"/>
  <c r="O663" i="1"/>
  <c r="K663" i="1"/>
  <c r="L663" i="1" s="1"/>
  <c r="I663" i="1"/>
  <c r="O662" i="1"/>
  <c r="K662" i="1"/>
  <c r="L662" i="1" s="1"/>
  <c r="I662" i="1"/>
  <c r="O661" i="1"/>
  <c r="K661" i="1"/>
  <c r="L661" i="1" s="1"/>
  <c r="I661" i="1"/>
  <c r="O660" i="1"/>
  <c r="K660" i="1"/>
  <c r="L660" i="1" s="1"/>
  <c r="I660" i="1"/>
  <c r="O659" i="1"/>
  <c r="K659" i="1"/>
  <c r="L659" i="1" s="1"/>
  <c r="I659" i="1"/>
  <c r="O658" i="1"/>
  <c r="K658" i="1"/>
  <c r="L658" i="1" s="1"/>
  <c r="I658" i="1"/>
  <c r="O657" i="1"/>
  <c r="K657" i="1"/>
  <c r="L657" i="1" s="1"/>
  <c r="I657" i="1"/>
  <c r="O656" i="1"/>
  <c r="K656" i="1"/>
  <c r="L656" i="1" s="1"/>
  <c r="I656" i="1"/>
  <c r="O655" i="1"/>
  <c r="K655" i="1"/>
  <c r="L655" i="1" s="1"/>
  <c r="I655" i="1"/>
  <c r="O654" i="1"/>
  <c r="K654" i="1"/>
  <c r="L654" i="1" s="1"/>
  <c r="I654" i="1"/>
  <c r="O653" i="1"/>
  <c r="K653" i="1"/>
  <c r="L653" i="1" s="1"/>
  <c r="I653" i="1"/>
  <c r="O652" i="1"/>
  <c r="K652" i="1"/>
  <c r="L652" i="1" s="1"/>
  <c r="I652" i="1"/>
  <c r="O651" i="1"/>
  <c r="K651" i="1"/>
  <c r="L651" i="1" s="1"/>
  <c r="I651" i="1"/>
  <c r="O650" i="1"/>
  <c r="K650" i="1"/>
  <c r="L650" i="1" s="1"/>
  <c r="I650" i="1"/>
  <c r="O649" i="1"/>
  <c r="K649" i="1"/>
  <c r="L649" i="1" s="1"/>
  <c r="I649" i="1"/>
  <c r="O648" i="1"/>
  <c r="K648" i="1"/>
  <c r="L648" i="1" s="1"/>
  <c r="I648" i="1"/>
  <c r="O647" i="1"/>
  <c r="K647" i="1"/>
  <c r="L647" i="1" s="1"/>
  <c r="I647" i="1"/>
  <c r="O646" i="1"/>
  <c r="K646" i="1"/>
  <c r="L646" i="1" s="1"/>
  <c r="I646" i="1"/>
  <c r="O645" i="1"/>
  <c r="K645" i="1"/>
  <c r="L645" i="1" s="1"/>
  <c r="I645" i="1"/>
  <c r="O644" i="1"/>
  <c r="K644" i="1"/>
  <c r="L644" i="1" s="1"/>
  <c r="I644" i="1"/>
  <c r="O643" i="1"/>
  <c r="K643" i="1"/>
  <c r="L643" i="1" s="1"/>
  <c r="I643" i="1"/>
  <c r="O642" i="1"/>
  <c r="K642" i="1"/>
  <c r="L642" i="1" s="1"/>
  <c r="I642" i="1"/>
  <c r="O641" i="1"/>
  <c r="K641" i="1"/>
  <c r="L641" i="1" s="1"/>
  <c r="I641" i="1"/>
  <c r="O640" i="1"/>
  <c r="K640" i="1"/>
  <c r="L640" i="1" s="1"/>
  <c r="I640" i="1"/>
  <c r="O639" i="1"/>
  <c r="K639" i="1"/>
  <c r="L639" i="1" s="1"/>
  <c r="I639" i="1"/>
  <c r="O638" i="1"/>
  <c r="K638" i="1"/>
  <c r="L638" i="1" s="1"/>
  <c r="I638" i="1"/>
  <c r="O637" i="1"/>
  <c r="K637" i="1"/>
  <c r="L637" i="1" s="1"/>
  <c r="I637" i="1"/>
  <c r="O636" i="1"/>
  <c r="K636" i="1"/>
  <c r="L636" i="1" s="1"/>
  <c r="I636" i="1"/>
  <c r="O635" i="1"/>
  <c r="K635" i="1"/>
  <c r="L635" i="1" s="1"/>
  <c r="I635" i="1"/>
  <c r="O634" i="1"/>
  <c r="K634" i="1"/>
  <c r="L634" i="1" s="1"/>
  <c r="I634" i="1"/>
  <c r="O633" i="1"/>
  <c r="K633" i="1"/>
  <c r="L633" i="1" s="1"/>
  <c r="I633" i="1"/>
  <c r="O632" i="1"/>
  <c r="K632" i="1"/>
  <c r="L632" i="1" s="1"/>
  <c r="I632" i="1"/>
  <c r="O631" i="1"/>
  <c r="K631" i="1"/>
  <c r="L631" i="1" s="1"/>
  <c r="I631" i="1"/>
  <c r="O630" i="1"/>
  <c r="K630" i="1"/>
  <c r="L630" i="1" s="1"/>
  <c r="I630" i="1"/>
  <c r="O629" i="1"/>
  <c r="K629" i="1"/>
  <c r="L629" i="1" s="1"/>
  <c r="I629" i="1"/>
  <c r="O628" i="1"/>
  <c r="K628" i="1"/>
  <c r="L628" i="1" s="1"/>
  <c r="I628" i="1"/>
  <c r="O627" i="1"/>
  <c r="K627" i="1"/>
  <c r="L627" i="1" s="1"/>
  <c r="I627" i="1"/>
  <c r="O626" i="1"/>
  <c r="K626" i="1"/>
  <c r="L626" i="1" s="1"/>
  <c r="I626" i="1"/>
  <c r="O625" i="1"/>
  <c r="K625" i="1"/>
  <c r="L625" i="1" s="1"/>
  <c r="I625" i="1"/>
  <c r="O624" i="1"/>
  <c r="K624" i="1"/>
  <c r="L624" i="1" s="1"/>
  <c r="I624" i="1"/>
  <c r="O623" i="1"/>
  <c r="K623" i="1"/>
  <c r="L623" i="1" s="1"/>
  <c r="I623" i="1"/>
  <c r="O622" i="1"/>
  <c r="K622" i="1"/>
  <c r="L622" i="1" s="1"/>
  <c r="I622" i="1"/>
  <c r="O621" i="1"/>
  <c r="K621" i="1"/>
  <c r="L621" i="1" s="1"/>
  <c r="I621" i="1"/>
  <c r="O620" i="1"/>
  <c r="K620" i="1"/>
  <c r="L620" i="1" s="1"/>
  <c r="I620" i="1"/>
  <c r="O619" i="1"/>
  <c r="K619" i="1"/>
  <c r="L619" i="1" s="1"/>
  <c r="I619" i="1"/>
  <c r="O618" i="1"/>
  <c r="K618" i="1"/>
  <c r="L618" i="1" s="1"/>
  <c r="I618" i="1"/>
  <c r="O617" i="1"/>
  <c r="K617" i="1"/>
  <c r="L617" i="1" s="1"/>
  <c r="I617" i="1"/>
  <c r="O616" i="1"/>
  <c r="K616" i="1"/>
  <c r="L616" i="1" s="1"/>
  <c r="I616" i="1"/>
  <c r="O615" i="1"/>
  <c r="K615" i="1"/>
  <c r="L615" i="1" s="1"/>
  <c r="I615" i="1"/>
  <c r="O614" i="1"/>
  <c r="K614" i="1"/>
  <c r="L614" i="1" s="1"/>
  <c r="I614" i="1"/>
  <c r="O613" i="1"/>
  <c r="K613" i="1"/>
  <c r="L613" i="1" s="1"/>
  <c r="I613" i="1"/>
  <c r="O612" i="1"/>
  <c r="K612" i="1"/>
  <c r="L612" i="1" s="1"/>
  <c r="I612" i="1"/>
  <c r="O611" i="1"/>
  <c r="K611" i="1"/>
  <c r="L611" i="1" s="1"/>
  <c r="I611" i="1"/>
  <c r="O610" i="1"/>
  <c r="K610" i="1"/>
  <c r="L610" i="1" s="1"/>
  <c r="I610" i="1"/>
  <c r="O609" i="1"/>
  <c r="K609" i="1"/>
  <c r="L609" i="1" s="1"/>
  <c r="I609" i="1"/>
  <c r="O608" i="1"/>
  <c r="K608" i="1"/>
  <c r="L608" i="1" s="1"/>
  <c r="I608" i="1"/>
  <c r="O607" i="1"/>
  <c r="K607" i="1"/>
  <c r="L607" i="1" s="1"/>
  <c r="I607" i="1"/>
  <c r="O606" i="1"/>
  <c r="K606" i="1"/>
  <c r="L606" i="1" s="1"/>
  <c r="I606" i="1"/>
  <c r="O605" i="1"/>
  <c r="K605" i="1"/>
  <c r="L605" i="1" s="1"/>
  <c r="I605" i="1"/>
  <c r="O604" i="1"/>
  <c r="K604" i="1"/>
  <c r="L604" i="1" s="1"/>
  <c r="I604" i="1"/>
  <c r="O603" i="1"/>
  <c r="K603" i="1"/>
  <c r="L603" i="1" s="1"/>
  <c r="I603" i="1"/>
  <c r="O602" i="1"/>
  <c r="K602" i="1"/>
  <c r="L602" i="1" s="1"/>
  <c r="I602" i="1"/>
  <c r="O601" i="1"/>
  <c r="K601" i="1"/>
  <c r="L601" i="1" s="1"/>
  <c r="I601" i="1"/>
  <c r="O600" i="1"/>
  <c r="K600" i="1"/>
  <c r="L600" i="1" s="1"/>
  <c r="I600" i="1"/>
  <c r="O599" i="1"/>
  <c r="K599" i="1"/>
  <c r="L599" i="1" s="1"/>
  <c r="I599" i="1"/>
  <c r="O598" i="1"/>
  <c r="K598" i="1"/>
  <c r="L598" i="1" s="1"/>
  <c r="I598" i="1"/>
  <c r="O597" i="1"/>
  <c r="K597" i="1"/>
  <c r="L597" i="1" s="1"/>
  <c r="I597" i="1"/>
  <c r="O596" i="1"/>
  <c r="K596" i="1"/>
  <c r="L596" i="1" s="1"/>
  <c r="I596" i="1"/>
  <c r="O595" i="1"/>
  <c r="K595" i="1"/>
  <c r="L595" i="1" s="1"/>
  <c r="I595" i="1"/>
  <c r="O594" i="1"/>
  <c r="K594" i="1"/>
  <c r="L594" i="1" s="1"/>
  <c r="I594" i="1"/>
  <c r="O593" i="1"/>
  <c r="K593" i="1"/>
  <c r="L593" i="1" s="1"/>
  <c r="I593" i="1"/>
  <c r="O592" i="1"/>
  <c r="K592" i="1"/>
  <c r="L592" i="1" s="1"/>
  <c r="I592" i="1"/>
  <c r="O591" i="1"/>
  <c r="K591" i="1"/>
  <c r="L591" i="1" s="1"/>
  <c r="I591" i="1"/>
  <c r="O590" i="1"/>
  <c r="K590" i="1"/>
  <c r="L590" i="1" s="1"/>
  <c r="I590" i="1"/>
  <c r="O589" i="1"/>
  <c r="K589" i="1"/>
  <c r="L589" i="1" s="1"/>
  <c r="I589" i="1"/>
  <c r="O588" i="1"/>
  <c r="K588" i="1"/>
  <c r="L588" i="1" s="1"/>
  <c r="I588" i="1"/>
  <c r="O587" i="1"/>
  <c r="K587" i="1"/>
  <c r="L587" i="1" s="1"/>
  <c r="I587" i="1"/>
  <c r="O586" i="1"/>
  <c r="K586" i="1"/>
  <c r="L586" i="1" s="1"/>
  <c r="I586" i="1"/>
  <c r="O585" i="1"/>
  <c r="K585" i="1"/>
  <c r="L585" i="1" s="1"/>
  <c r="I585" i="1"/>
  <c r="O584" i="1"/>
  <c r="K584" i="1"/>
  <c r="L584" i="1" s="1"/>
  <c r="I584" i="1"/>
  <c r="O583" i="1"/>
  <c r="K583" i="1"/>
  <c r="L583" i="1" s="1"/>
  <c r="I583" i="1"/>
  <c r="O582" i="1"/>
  <c r="K582" i="1"/>
  <c r="L582" i="1" s="1"/>
  <c r="I582" i="1"/>
  <c r="O581" i="1"/>
  <c r="K581" i="1"/>
  <c r="L581" i="1" s="1"/>
  <c r="I581" i="1"/>
  <c r="O580" i="1"/>
  <c r="K580" i="1"/>
  <c r="L580" i="1" s="1"/>
  <c r="I580" i="1"/>
  <c r="O579" i="1"/>
  <c r="K579" i="1"/>
  <c r="L579" i="1" s="1"/>
  <c r="I579" i="1"/>
  <c r="O578" i="1"/>
  <c r="K578" i="1"/>
  <c r="L578" i="1" s="1"/>
  <c r="I578" i="1"/>
  <c r="O577" i="1"/>
  <c r="K577" i="1"/>
  <c r="L577" i="1" s="1"/>
  <c r="I577" i="1"/>
  <c r="O576" i="1"/>
  <c r="K576" i="1"/>
  <c r="L576" i="1" s="1"/>
  <c r="I576" i="1"/>
  <c r="O575" i="1"/>
  <c r="K575" i="1"/>
  <c r="L575" i="1" s="1"/>
  <c r="I575" i="1"/>
  <c r="O574" i="1"/>
  <c r="K574" i="1"/>
  <c r="L574" i="1" s="1"/>
  <c r="I574" i="1"/>
  <c r="O573" i="1"/>
  <c r="K573" i="1"/>
  <c r="L573" i="1" s="1"/>
  <c r="I573" i="1"/>
  <c r="O572" i="1"/>
  <c r="K572" i="1"/>
  <c r="L572" i="1" s="1"/>
  <c r="I572" i="1"/>
  <c r="O571" i="1"/>
  <c r="K571" i="1"/>
  <c r="L571" i="1" s="1"/>
  <c r="I571" i="1"/>
  <c r="O570" i="1"/>
  <c r="K570" i="1"/>
  <c r="L570" i="1" s="1"/>
  <c r="I570" i="1"/>
  <c r="O569" i="1"/>
  <c r="K569" i="1"/>
  <c r="L569" i="1" s="1"/>
  <c r="I569" i="1"/>
  <c r="O568" i="1"/>
  <c r="K568" i="1"/>
  <c r="L568" i="1" s="1"/>
  <c r="I568" i="1"/>
  <c r="O567" i="1"/>
  <c r="K567" i="1"/>
  <c r="L567" i="1" s="1"/>
  <c r="I567" i="1"/>
  <c r="O566" i="1"/>
  <c r="K566" i="1"/>
  <c r="L566" i="1" s="1"/>
  <c r="I566" i="1"/>
  <c r="O565" i="1"/>
  <c r="K565" i="1"/>
  <c r="L565" i="1" s="1"/>
  <c r="I565" i="1"/>
  <c r="O564" i="1"/>
  <c r="K564" i="1"/>
  <c r="L564" i="1" s="1"/>
  <c r="I564" i="1"/>
  <c r="O563" i="1"/>
  <c r="K563" i="1"/>
  <c r="L563" i="1" s="1"/>
  <c r="I563" i="1"/>
  <c r="O562" i="1"/>
  <c r="K562" i="1"/>
  <c r="L562" i="1" s="1"/>
  <c r="I562" i="1"/>
  <c r="O561" i="1"/>
  <c r="K561" i="1"/>
  <c r="L561" i="1" s="1"/>
  <c r="I561" i="1"/>
  <c r="O560" i="1"/>
  <c r="K560" i="1"/>
  <c r="L560" i="1" s="1"/>
  <c r="I560" i="1"/>
  <c r="O559" i="1"/>
  <c r="K559" i="1"/>
  <c r="L559" i="1" s="1"/>
  <c r="I559" i="1"/>
  <c r="O558" i="1"/>
  <c r="K558" i="1"/>
  <c r="L558" i="1" s="1"/>
  <c r="I558" i="1"/>
  <c r="O557" i="1"/>
  <c r="K557" i="1"/>
  <c r="L557" i="1" s="1"/>
  <c r="I557" i="1"/>
  <c r="O556" i="1"/>
  <c r="K556" i="1"/>
  <c r="L556" i="1" s="1"/>
  <c r="I556" i="1"/>
  <c r="O555" i="1"/>
  <c r="K555" i="1"/>
  <c r="L555" i="1" s="1"/>
  <c r="I555" i="1"/>
  <c r="O554" i="1"/>
  <c r="K554" i="1"/>
  <c r="L554" i="1" s="1"/>
  <c r="I554" i="1"/>
  <c r="O553" i="1"/>
  <c r="K553" i="1"/>
  <c r="L553" i="1" s="1"/>
  <c r="I553" i="1"/>
  <c r="O552" i="1"/>
  <c r="K552" i="1"/>
  <c r="L552" i="1" s="1"/>
  <c r="I552" i="1"/>
  <c r="O551" i="1"/>
  <c r="K551" i="1"/>
  <c r="L551" i="1" s="1"/>
  <c r="I551" i="1"/>
  <c r="O550" i="1"/>
  <c r="K550" i="1"/>
  <c r="L550" i="1" s="1"/>
  <c r="I550" i="1"/>
  <c r="O549" i="1"/>
  <c r="K549" i="1"/>
  <c r="L549" i="1" s="1"/>
  <c r="I549" i="1"/>
  <c r="O548" i="1"/>
  <c r="K548" i="1"/>
  <c r="L548" i="1" s="1"/>
  <c r="I548" i="1"/>
  <c r="O547" i="1"/>
  <c r="K547" i="1"/>
  <c r="L547" i="1" s="1"/>
  <c r="I547" i="1"/>
  <c r="O546" i="1"/>
  <c r="K546" i="1"/>
  <c r="L546" i="1" s="1"/>
  <c r="I546" i="1"/>
  <c r="O545" i="1"/>
  <c r="K545" i="1"/>
  <c r="L545" i="1" s="1"/>
  <c r="I545" i="1"/>
  <c r="O544" i="1"/>
  <c r="K544" i="1"/>
  <c r="L544" i="1" s="1"/>
  <c r="I544" i="1"/>
  <c r="O543" i="1"/>
  <c r="K543" i="1"/>
  <c r="L543" i="1" s="1"/>
  <c r="I543" i="1"/>
  <c r="O542" i="1"/>
  <c r="K542" i="1"/>
  <c r="L542" i="1" s="1"/>
  <c r="I542" i="1"/>
  <c r="O541" i="1"/>
  <c r="K541" i="1"/>
  <c r="L541" i="1" s="1"/>
  <c r="I541" i="1"/>
  <c r="O540" i="1"/>
  <c r="K540" i="1"/>
  <c r="L540" i="1" s="1"/>
  <c r="I540" i="1"/>
  <c r="O539" i="1"/>
  <c r="K539" i="1"/>
  <c r="L539" i="1" s="1"/>
  <c r="I539" i="1"/>
  <c r="O538" i="1"/>
  <c r="K538" i="1"/>
  <c r="L538" i="1" s="1"/>
  <c r="I538" i="1"/>
  <c r="O537" i="1"/>
  <c r="K537" i="1"/>
  <c r="L537" i="1" s="1"/>
  <c r="I537" i="1"/>
  <c r="O536" i="1"/>
  <c r="K536" i="1"/>
  <c r="L536" i="1" s="1"/>
  <c r="I536" i="1"/>
  <c r="O535" i="1"/>
  <c r="K535" i="1"/>
  <c r="L535" i="1" s="1"/>
  <c r="I535" i="1"/>
  <c r="O534" i="1"/>
  <c r="K534" i="1"/>
  <c r="L534" i="1" s="1"/>
  <c r="I534" i="1"/>
  <c r="O533" i="1"/>
  <c r="K533" i="1"/>
  <c r="L533" i="1" s="1"/>
  <c r="I533" i="1"/>
  <c r="O532" i="1"/>
  <c r="K532" i="1"/>
  <c r="L532" i="1" s="1"/>
  <c r="I532" i="1"/>
  <c r="O531" i="1"/>
  <c r="K531" i="1"/>
  <c r="L531" i="1" s="1"/>
  <c r="I531" i="1"/>
  <c r="O530" i="1"/>
  <c r="K530" i="1"/>
  <c r="L530" i="1" s="1"/>
  <c r="I530" i="1"/>
  <c r="O529" i="1"/>
  <c r="K529" i="1"/>
  <c r="L529" i="1" s="1"/>
  <c r="I529" i="1"/>
  <c r="O528" i="1"/>
  <c r="K528" i="1"/>
  <c r="L528" i="1" s="1"/>
  <c r="I528" i="1"/>
  <c r="O527" i="1"/>
  <c r="K527" i="1"/>
  <c r="L527" i="1" s="1"/>
  <c r="I527" i="1"/>
  <c r="O526" i="1"/>
  <c r="K526" i="1"/>
  <c r="L526" i="1" s="1"/>
  <c r="I526" i="1"/>
  <c r="O525" i="1"/>
  <c r="K525" i="1"/>
  <c r="L525" i="1" s="1"/>
  <c r="I525" i="1"/>
  <c r="O524" i="1"/>
  <c r="K524" i="1"/>
  <c r="L524" i="1" s="1"/>
  <c r="I524" i="1"/>
  <c r="O523" i="1"/>
  <c r="K523" i="1"/>
  <c r="L523" i="1" s="1"/>
  <c r="I523" i="1"/>
  <c r="O522" i="1"/>
  <c r="K522" i="1"/>
  <c r="L522" i="1" s="1"/>
  <c r="I522" i="1"/>
  <c r="O521" i="1"/>
  <c r="K521" i="1"/>
  <c r="L521" i="1" s="1"/>
  <c r="I521" i="1"/>
  <c r="O520" i="1"/>
  <c r="K520" i="1"/>
  <c r="L520" i="1" s="1"/>
  <c r="I520" i="1"/>
  <c r="O519" i="1"/>
  <c r="K519" i="1"/>
  <c r="L519" i="1" s="1"/>
  <c r="I519" i="1"/>
  <c r="O518" i="1"/>
  <c r="K518" i="1"/>
  <c r="L518" i="1" s="1"/>
  <c r="I518" i="1"/>
  <c r="O517" i="1"/>
  <c r="K517" i="1"/>
  <c r="L517" i="1" s="1"/>
  <c r="I517" i="1"/>
  <c r="O516" i="1"/>
  <c r="K516" i="1"/>
  <c r="L516" i="1" s="1"/>
  <c r="I516" i="1"/>
  <c r="O515" i="1"/>
  <c r="K515" i="1"/>
  <c r="L515" i="1" s="1"/>
  <c r="I515" i="1"/>
  <c r="O514" i="1"/>
  <c r="K514" i="1"/>
  <c r="L514" i="1" s="1"/>
  <c r="I514" i="1"/>
  <c r="O513" i="1"/>
  <c r="K513" i="1"/>
  <c r="L513" i="1" s="1"/>
  <c r="I513" i="1"/>
  <c r="O512" i="1"/>
  <c r="K512" i="1"/>
  <c r="L512" i="1" s="1"/>
  <c r="I512" i="1"/>
  <c r="O511" i="1"/>
  <c r="K511" i="1"/>
  <c r="L511" i="1" s="1"/>
  <c r="I511" i="1"/>
  <c r="O510" i="1"/>
  <c r="K510" i="1"/>
  <c r="L510" i="1" s="1"/>
  <c r="I510" i="1"/>
  <c r="O509" i="1"/>
  <c r="K509" i="1"/>
  <c r="L509" i="1" s="1"/>
  <c r="I509" i="1"/>
  <c r="O508" i="1"/>
  <c r="K508" i="1"/>
  <c r="L508" i="1" s="1"/>
  <c r="I508" i="1"/>
  <c r="O507" i="1"/>
  <c r="K507" i="1"/>
  <c r="L507" i="1" s="1"/>
  <c r="I507" i="1"/>
  <c r="O506" i="1"/>
  <c r="K506" i="1"/>
  <c r="L506" i="1" s="1"/>
  <c r="I506" i="1"/>
  <c r="O505" i="1"/>
  <c r="K505" i="1"/>
  <c r="L505" i="1" s="1"/>
  <c r="I505" i="1"/>
  <c r="O504" i="1"/>
  <c r="K504" i="1"/>
  <c r="L504" i="1" s="1"/>
  <c r="I504" i="1"/>
  <c r="O503" i="1"/>
  <c r="K503" i="1"/>
  <c r="L503" i="1" s="1"/>
  <c r="I503" i="1"/>
  <c r="O502" i="1"/>
  <c r="K502" i="1"/>
  <c r="L502" i="1" s="1"/>
  <c r="I502" i="1"/>
  <c r="O501" i="1"/>
  <c r="K501" i="1"/>
  <c r="L501" i="1" s="1"/>
  <c r="I501" i="1"/>
  <c r="O500" i="1"/>
  <c r="K500" i="1"/>
  <c r="L500" i="1" s="1"/>
  <c r="I500" i="1"/>
  <c r="O499" i="1"/>
  <c r="K499" i="1"/>
  <c r="L499" i="1" s="1"/>
  <c r="I499" i="1"/>
  <c r="O498" i="1"/>
  <c r="K498" i="1"/>
  <c r="L498" i="1" s="1"/>
  <c r="I498" i="1"/>
  <c r="O497" i="1"/>
  <c r="K497" i="1"/>
  <c r="L497" i="1" s="1"/>
  <c r="I497" i="1"/>
  <c r="O496" i="1"/>
  <c r="K496" i="1"/>
  <c r="L496" i="1" s="1"/>
  <c r="I496" i="1"/>
  <c r="O495" i="1"/>
  <c r="K495" i="1"/>
  <c r="L495" i="1" s="1"/>
  <c r="I495" i="1"/>
  <c r="O494" i="1"/>
  <c r="K494" i="1"/>
  <c r="L494" i="1" s="1"/>
  <c r="I494" i="1"/>
  <c r="O493" i="1"/>
  <c r="K493" i="1"/>
  <c r="L493" i="1" s="1"/>
  <c r="I493" i="1"/>
  <c r="O492" i="1"/>
  <c r="K492" i="1"/>
  <c r="L492" i="1" s="1"/>
  <c r="I492" i="1"/>
  <c r="O491" i="1"/>
  <c r="K491" i="1"/>
  <c r="L491" i="1" s="1"/>
  <c r="I491" i="1"/>
  <c r="O490" i="1"/>
  <c r="K490" i="1"/>
  <c r="L490" i="1" s="1"/>
  <c r="I490" i="1"/>
  <c r="O489" i="1"/>
  <c r="K489" i="1"/>
  <c r="L489" i="1" s="1"/>
  <c r="I489" i="1"/>
  <c r="O488" i="1"/>
  <c r="K488" i="1"/>
  <c r="L488" i="1" s="1"/>
  <c r="I488" i="1"/>
  <c r="O487" i="1"/>
  <c r="K487" i="1"/>
  <c r="L487" i="1" s="1"/>
  <c r="I487" i="1"/>
  <c r="O486" i="1"/>
  <c r="K486" i="1"/>
  <c r="L486" i="1" s="1"/>
  <c r="I486" i="1"/>
  <c r="O485" i="1"/>
  <c r="K485" i="1"/>
  <c r="L485" i="1" s="1"/>
  <c r="I485" i="1"/>
  <c r="O484" i="1"/>
  <c r="K484" i="1"/>
  <c r="L484" i="1" s="1"/>
  <c r="I484" i="1"/>
  <c r="O483" i="1"/>
  <c r="K483" i="1"/>
  <c r="L483" i="1" s="1"/>
  <c r="I483" i="1"/>
  <c r="O482" i="1"/>
  <c r="K482" i="1"/>
  <c r="L482" i="1" s="1"/>
  <c r="I482" i="1"/>
  <c r="O481" i="1"/>
  <c r="K481" i="1"/>
  <c r="L481" i="1" s="1"/>
  <c r="I481" i="1"/>
  <c r="O480" i="1"/>
  <c r="K480" i="1"/>
  <c r="L480" i="1" s="1"/>
  <c r="I480" i="1"/>
  <c r="O479" i="1"/>
  <c r="K479" i="1"/>
  <c r="L479" i="1" s="1"/>
  <c r="I479" i="1"/>
  <c r="O478" i="1"/>
  <c r="K478" i="1"/>
  <c r="L478" i="1" s="1"/>
  <c r="I478" i="1"/>
  <c r="O477" i="1"/>
  <c r="K477" i="1"/>
  <c r="L477" i="1" s="1"/>
  <c r="I477" i="1"/>
  <c r="O476" i="1"/>
  <c r="K476" i="1"/>
  <c r="L476" i="1" s="1"/>
  <c r="I476" i="1"/>
  <c r="O475" i="1"/>
  <c r="K475" i="1"/>
  <c r="L475" i="1" s="1"/>
  <c r="I475" i="1"/>
  <c r="O474" i="1"/>
  <c r="K474" i="1"/>
  <c r="L474" i="1" s="1"/>
  <c r="I474" i="1"/>
  <c r="O473" i="1"/>
  <c r="K473" i="1"/>
  <c r="L473" i="1" s="1"/>
  <c r="I473" i="1"/>
  <c r="O472" i="1"/>
  <c r="K472" i="1"/>
  <c r="L472" i="1" s="1"/>
  <c r="I472" i="1"/>
  <c r="O471" i="1"/>
  <c r="K471" i="1"/>
  <c r="L471" i="1" s="1"/>
  <c r="I471" i="1"/>
  <c r="O470" i="1"/>
  <c r="K470" i="1"/>
  <c r="L470" i="1" s="1"/>
  <c r="I470" i="1"/>
  <c r="O469" i="1"/>
  <c r="K469" i="1"/>
  <c r="L469" i="1" s="1"/>
  <c r="I469" i="1"/>
  <c r="O468" i="1"/>
  <c r="K468" i="1"/>
  <c r="L468" i="1" s="1"/>
  <c r="I468" i="1"/>
  <c r="O467" i="1"/>
  <c r="K467" i="1"/>
  <c r="L467" i="1" s="1"/>
  <c r="I467" i="1"/>
  <c r="O466" i="1"/>
  <c r="K466" i="1"/>
  <c r="L466" i="1" s="1"/>
  <c r="I466" i="1"/>
  <c r="O465" i="1"/>
  <c r="K465" i="1"/>
  <c r="L465" i="1" s="1"/>
  <c r="I465" i="1"/>
  <c r="O464" i="1"/>
  <c r="K464" i="1"/>
  <c r="L464" i="1" s="1"/>
  <c r="I464" i="1"/>
  <c r="O463" i="1"/>
  <c r="K463" i="1"/>
  <c r="L463" i="1" s="1"/>
  <c r="I463" i="1"/>
  <c r="O462" i="1"/>
  <c r="K462" i="1"/>
  <c r="L462" i="1" s="1"/>
  <c r="I462" i="1"/>
  <c r="O461" i="1"/>
  <c r="K461" i="1"/>
  <c r="L461" i="1" s="1"/>
  <c r="I461" i="1"/>
  <c r="O460" i="1"/>
  <c r="K460" i="1"/>
  <c r="L460" i="1" s="1"/>
  <c r="I460" i="1"/>
  <c r="O459" i="1"/>
  <c r="K459" i="1"/>
  <c r="L459" i="1" s="1"/>
  <c r="I459" i="1"/>
  <c r="O458" i="1"/>
  <c r="K458" i="1"/>
  <c r="L458" i="1" s="1"/>
  <c r="I458" i="1"/>
  <c r="O457" i="1"/>
  <c r="K457" i="1"/>
  <c r="L457" i="1" s="1"/>
  <c r="I457" i="1"/>
  <c r="O456" i="1"/>
  <c r="K456" i="1"/>
  <c r="L456" i="1" s="1"/>
  <c r="I456" i="1"/>
  <c r="O455" i="1"/>
  <c r="K455" i="1"/>
  <c r="L455" i="1" s="1"/>
  <c r="I455" i="1"/>
  <c r="O454" i="1"/>
  <c r="K454" i="1"/>
  <c r="L454" i="1" s="1"/>
  <c r="I454" i="1"/>
  <c r="O453" i="1"/>
  <c r="K453" i="1"/>
  <c r="L453" i="1" s="1"/>
  <c r="I453" i="1"/>
  <c r="O452" i="1"/>
  <c r="K452" i="1"/>
  <c r="L452" i="1" s="1"/>
  <c r="I452" i="1"/>
  <c r="O451" i="1"/>
  <c r="K451" i="1"/>
  <c r="L451" i="1" s="1"/>
  <c r="I451" i="1"/>
  <c r="O450" i="1"/>
  <c r="K450" i="1"/>
  <c r="L450" i="1" s="1"/>
  <c r="I450" i="1"/>
  <c r="O449" i="1"/>
  <c r="K449" i="1"/>
  <c r="L449" i="1" s="1"/>
  <c r="I449" i="1"/>
  <c r="O448" i="1"/>
  <c r="K448" i="1"/>
  <c r="L448" i="1" s="1"/>
  <c r="I448" i="1"/>
  <c r="O447" i="1"/>
  <c r="K447" i="1"/>
  <c r="L447" i="1" s="1"/>
  <c r="I447" i="1"/>
  <c r="O446" i="1"/>
  <c r="K446" i="1"/>
  <c r="L446" i="1" s="1"/>
  <c r="I446" i="1"/>
  <c r="O445" i="1"/>
  <c r="K445" i="1"/>
  <c r="L445" i="1" s="1"/>
  <c r="I445" i="1"/>
  <c r="O444" i="1"/>
  <c r="K444" i="1"/>
  <c r="L444" i="1" s="1"/>
  <c r="I444" i="1"/>
  <c r="O443" i="1"/>
  <c r="K443" i="1"/>
  <c r="L443" i="1" s="1"/>
  <c r="I443" i="1"/>
  <c r="O442" i="1"/>
  <c r="K442" i="1"/>
  <c r="L442" i="1" s="1"/>
  <c r="I442" i="1"/>
  <c r="O441" i="1"/>
  <c r="K441" i="1"/>
  <c r="L441" i="1" s="1"/>
  <c r="I441" i="1"/>
  <c r="O440" i="1"/>
  <c r="K440" i="1"/>
  <c r="L440" i="1" s="1"/>
  <c r="I440" i="1"/>
  <c r="O439" i="1"/>
  <c r="K439" i="1"/>
  <c r="L439" i="1" s="1"/>
  <c r="I439" i="1"/>
  <c r="O438" i="1"/>
  <c r="K438" i="1"/>
  <c r="L438" i="1" s="1"/>
  <c r="I438" i="1"/>
  <c r="O437" i="1"/>
  <c r="K437" i="1"/>
  <c r="L437" i="1" s="1"/>
  <c r="I437" i="1"/>
  <c r="O436" i="1"/>
  <c r="K436" i="1"/>
  <c r="L436" i="1" s="1"/>
  <c r="I436" i="1"/>
  <c r="O435" i="1"/>
  <c r="K435" i="1"/>
  <c r="L435" i="1" s="1"/>
  <c r="I435" i="1"/>
  <c r="O434" i="1"/>
  <c r="K434" i="1"/>
  <c r="L434" i="1" s="1"/>
  <c r="I434" i="1"/>
  <c r="O433" i="1"/>
  <c r="K433" i="1"/>
  <c r="L433" i="1" s="1"/>
  <c r="I433" i="1"/>
  <c r="O432" i="1"/>
  <c r="K432" i="1"/>
  <c r="L432" i="1" s="1"/>
  <c r="I432" i="1"/>
  <c r="O431" i="1"/>
  <c r="K431" i="1"/>
  <c r="L431" i="1" s="1"/>
  <c r="I431" i="1"/>
  <c r="O430" i="1"/>
  <c r="K430" i="1"/>
  <c r="L430" i="1" s="1"/>
  <c r="I430" i="1"/>
  <c r="O429" i="1"/>
  <c r="K429" i="1"/>
  <c r="L429" i="1" s="1"/>
  <c r="I429" i="1"/>
  <c r="O428" i="1"/>
  <c r="K428" i="1"/>
  <c r="L428" i="1" s="1"/>
  <c r="I428" i="1"/>
  <c r="O427" i="1"/>
  <c r="K427" i="1"/>
  <c r="L427" i="1" s="1"/>
  <c r="I427" i="1"/>
  <c r="O426" i="1"/>
  <c r="K426" i="1"/>
  <c r="L426" i="1" s="1"/>
  <c r="I426" i="1"/>
  <c r="O425" i="1"/>
  <c r="K425" i="1"/>
  <c r="L425" i="1" s="1"/>
  <c r="I425" i="1"/>
  <c r="O424" i="1"/>
  <c r="K424" i="1"/>
  <c r="L424" i="1" s="1"/>
  <c r="I424" i="1"/>
  <c r="O423" i="1"/>
  <c r="K423" i="1"/>
  <c r="L423" i="1" s="1"/>
  <c r="I423" i="1"/>
  <c r="O422" i="1"/>
  <c r="K422" i="1"/>
  <c r="L422" i="1" s="1"/>
  <c r="I422" i="1"/>
  <c r="O421" i="1"/>
  <c r="K421" i="1"/>
  <c r="L421" i="1" s="1"/>
  <c r="I421" i="1"/>
  <c r="O420" i="1"/>
  <c r="K420" i="1"/>
  <c r="L420" i="1" s="1"/>
  <c r="I420" i="1"/>
  <c r="O419" i="1"/>
  <c r="K419" i="1"/>
  <c r="L419" i="1" s="1"/>
  <c r="I419" i="1"/>
  <c r="O418" i="1"/>
  <c r="K418" i="1"/>
  <c r="L418" i="1" s="1"/>
  <c r="I418" i="1"/>
  <c r="O417" i="1"/>
  <c r="K417" i="1"/>
  <c r="L417" i="1" s="1"/>
  <c r="I417" i="1"/>
  <c r="O416" i="1"/>
  <c r="K416" i="1"/>
  <c r="L416" i="1" s="1"/>
  <c r="I416" i="1"/>
  <c r="O415" i="1"/>
  <c r="K415" i="1"/>
  <c r="L415" i="1" s="1"/>
  <c r="I415" i="1"/>
  <c r="O414" i="1"/>
  <c r="K414" i="1"/>
  <c r="L414" i="1" s="1"/>
  <c r="I414" i="1"/>
  <c r="O413" i="1"/>
  <c r="K413" i="1"/>
  <c r="L413" i="1" s="1"/>
  <c r="I413" i="1"/>
  <c r="O412" i="1"/>
  <c r="K412" i="1"/>
  <c r="L412" i="1" s="1"/>
  <c r="I412" i="1"/>
  <c r="O411" i="1"/>
  <c r="K411" i="1"/>
  <c r="L411" i="1" s="1"/>
  <c r="I411" i="1"/>
  <c r="O410" i="1"/>
  <c r="K410" i="1"/>
  <c r="L410" i="1" s="1"/>
  <c r="I410" i="1"/>
  <c r="O409" i="1"/>
  <c r="K409" i="1"/>
  <c r="L409" i="1" s="1"/>
  <c r="I409" i="1"/>
  <c r="O408" i="1"/>
  <c r="K408" i="1"/>
  <c r="L408" i="1" s="1"/>
  <c r="I408" i="1"/>
  <c r="O407" i="1"/>
  <c r="K407" i="1"/>
  <c r="L407" i="1" s="1"/>
  <c r="I407" i="1"/>
  <c r="O406" i="1"/>
  <c r="K406" i="1"/>
  <c r="L406" i="1" s="1"/>
  <c r="I406" i="1"/>
  <c r="O405" i="1"/>
  <c r="K405" i="1"/>
  <c r="L405" i="1" s="1"/>
  <c r="I405" i="1"/>
  <c r="O404" i="1"/>
  <c r="K404" i="1"/>
  <c r="L404" i="1" s="1"/>
  <c r="I404" i="1"/>
  <c r="O403" i="1"/>
  <c r="K403" i="1"/>
  <c r="L403" i="1" s="1"/>
  <c r="I403" i="1"/>
  <c r="O402" i="1"/>
  <c r="K402" i="1"/>
  <c r="L402" i="1" s="1"/>
  <c r="I402" i="1"/>
  <c r="O401" i="1"/>
  <c r="K401" i="1"/>
  <c r="L401" i="1" s="1"/>
  <c r="I401" i="1"/>
  <c r="O400" i="1"/>
  <c r="K400" i="1"/>
  <c r="L400" i="1" s="1"/>
  <c r="I400" i="1"/>
  <c r="O399" i="1"/>
  <c r="K399" i="1"/>
  <c r="L399" i="1" s="1"/>
  <c r="I399" i="1"/>
  <c r="O398" i="1"/>
  <c r="K398" i="1"/>
  <c r="L398" i="1" s="1"/>
  <c r="I398" i="1"/>
  <c r="O397" i="1"/>
  <c r="K397" i="1"/>
  <c r="L397" i="1" s="1"/>
  <c r="I397" i="1"/>
  <c r="O396" i="1"/>
  <c r="K396" i="1"/>
  <c r="L396" i="1" s="1"/>
  <c r="I396" i="1"/>
  <c r="O395" i="1"/>
  <c r="K395" i="1"/>
  <c r="L395" i="1" s="1"/>
  <c r="I395" i="1"/>
  <c r="O394" i="1"/>
  <c r="K394" i="1"/>
  <c r="L394" i="1" s="1"/>
  <c r="I394" i="1"/>
  <c r="O393" i="1"/>
  <c r="K393" i="1"/>
  <c r="L393" i="1" s="1"/>
  <c r="I393" i="1"/>
  <c r="O392" i="1"/>
  <c r="K392" i="1"/>
  <c r="L392" i="1" s="1"/>
  <c r="I392" i="1"/>
  <c r="O391" i="1"/>
  <c r="K391" i="1"/>
  <c r="L391" i="1" s="1"/>
  <c r="I391" i="1"/>
  <c r="O390" i="1"/>
  <c r="K390" i="1"/>
  <c r="L390" i="1" s="1"/>
  <c r="I390" i="1"/>
  <c r="O389" i="1"/>
  <c r="K389" i="1"/>
  <c r="L389" i="1" s="1"/>
  <c r="I389" i="1"/>
  <c r="O388" i="1"/>
  <c r="K388" i="1"/>
  <c r="L388" i="1" s="1"/>
  <c r="I388" i="1"/>
  <c r="O387" i="1"/>
  <c r="K387" i="1"/>
  <c r="L387" i="1" s="1"/>
  <c r="I387" i="1"/>
  <c r="O386" i="1"/>
  <c r="K386" i="1"/>
  <c r="L386" i="1" s="1"/>
  <c r="I386" i="1"/>
  <c r="O385" i="1"/>
  <c r="K385" i="1"/>
  <c r="L385" i="1" s="1"/>
  <c r="I385" i="1"/>
  <c r="O384" i="1"/>
  <c r="K384" i="1"/>
  <c r="L384" i="1" s="1"/>
  <c r="I384" i="1"/>
  <c r="O383" i="1"/>
  <c r="K383" i="1"/>
  <c r="L383" i="1" s="1"/>
  <c r="I383" i="1"/>
  <c r="O382" i="1"/>
  <c r="K382" i="1"/>
  <c r="L382" i="1" s="1"/>
  <c r="I382" i="1"/>
  <c r="O381" i="1"/>
  <c r="K381" i="1"/>
  <c r="L381" i="1" s="1"/>
  <c r="I381" i="1"/>
  <c r="O380" i="1"/>
  <c r="K380" i="1"/>
  <c r="L380" i="1" s="1"/>
  <c r="I380" i="1"/>
  <c r="O379" i="1"/>
  <c r="K379" i="1"/>
  <c r="L379" i="1" s="1"/>
  <c r="I379" i="1"/>
  <c r="O378" i="1"/>
  <c r="K378" i="1"/>
  <c r="L378" i="1" s="1"/>
  <c r="I378" i="1"/>
  <c r="O377" i="1"/>
  <c r="K377" i="1"/>
  <c r="L377" i="1" s="1"/>
  <c r="I377" i="1"/>
  <c r="O376" i="1"/>
  <c r="K376" i="1"/>
  <c r="L376" i="1" s="1"/>
  <c r="I376" i="1"/>
  <c r="O375" i="1"/>
  <c r="K375" i="1"/>
  <c r="L375" i="1" s="1"/>
  <c r="I375" i="1"/>
  <c r="O374" i="1"/>
  <c r="K374" i="1"/>
  <c r="L374" i="1" s="1"/>
  <c r="I374" i="1"/>
  <c r="O373" i="1"/>
  <c r="K373" i="1"/>
  <c r="L373" i="1" s="1"/>
  <c r="I373" i="1"/>
  <c r="O372" i="1"/>
  <c r="K372" i="1"/>
  <c r="L372" i="1" s="1"/>
  <c r="I372" i="1"/>
  <c r="O371" i="1"/>
  <c r="K371" i="1"/>
  <c r="L371" i="1" s="1"/>
  <c r="I371" i="1"/>
  <c r="O370" i="1"/>
  <c r="K370" i="1"/>
  <c r="L370" i="1" s="1"/>
  <c r="I370" i="1"/>
  <c r="O369" i="1"/>
  <c r="K369" i="1"/>
  <c r="L369" i="1" s="1"/>
  <c r="I369" i="1"/>
  <c r="O368" i="1"/>
  <c r="K368" i="1"/>
  <c r="L368" i="1" s="1"/>
  <c r="I368" i="1"/>
  <c r="O367" i="1"/>
  <c r="K367" i="1"/>
  <c r="L367" i="1" s="1"/>
  <c r="I367" i="1"/>
  <c r="O366" i="1"/>
  <c r="K366" i="1"/>
  <c r="L366" i="1" s="1"/>
  <c r="I366" i="1"/>
  <c r="O365" i="1"/>
  <c r="K365" i="1"/>
  <c r="L365" i="1" s="1"/>
  <c r="I365" i="1"/>
  <c r="O364" i="1"/>
  <c r="K364" i="1"/>
  <c r="L364" i="1" s="1"/>
  <c r="I364" i="1"/>
  <c r="O363" i="1"/>
  <c r="K363" i="1"/>
  <c r="L363" i="1" s="1"/>
  <c r="I363" i="1"/>
  <c r="O362" i="1"/>
  <c r="K362" i="1"/>
  <c r="L362" i="1" s="1"/>
  <c r="I362" i="1"/>
  <c r="O361" i="1"/>
  <c r="K361" i="1"/>
  <c r="L361" i="1" s="1"/>
  <c r="I361" i="1"/>
  <c r="O360" i="1"/>
  <c r="K360" i="1"/>
  <c r="L360" i="1" s="1"/>
  <c r="I360" i="1"/>
  <c r="O359" i="1"/>
  <c r="K359" i="1"/>
  <c r="L359" i="1" s="1"/>
  <c r="I359" i="1"/>
  <c r="O358" i="1"/>
  <c r="K358" i="1"/>
  <c r="L358" i="1" s="1"/>
  <c r="I358" i="1"/>
  <c r="O357" i="1"/>
  <c r="K357" i="1"/>
  <c r="L357" i="1" s="1"/>
  <c r="I357" i="1"/>
  <c r="O356" i="1"/>
  <c r="K356" i="1"/>
  <c r="L356" i="1" s="1"/>
  <c r="I356" i="1"/>
  <c r="O355" i="1"/>
  <c r="K355" i="1"/>
  <c r="L355" i="1" s="1"/>
  <c r="I355" i="1"/>
  <c r="O354" i="1"/>
  <c r="K354" i="1"/>
  <c r="L354" i="1" s="1"/>
  <c r="I354" i="1"/>
  <c r="O353" i="1"/>
  <c r="K353" i="1"/>
  <c r="L353" i="1" s="1"/>
  <c r="I353" i="1"/>
  <c r="O352" i="1"/>
  <c r="K352" i="1"/>
  <c r="L352" i="1" s="1"/>
  <c r="I352" i="1"/>
  <c r="O351" i="1"/>
  <c r="K351" i="1"/>
  <c r="L351" i="1" s="1"/>
  <c r="I351" i="1"/>
  <c r="O350" i="1"/>
  <c r="K350" i="1"/>
  <c r="L350" i="1" s="1"/>
  <c r="I350" i="1"/>
  <c r="O349" i="1"/>
  <c r="K349" i="1"/>
  <c r="L349" i="1" s="1"/>
  <c r="I349" i="1"/>
  <c r="O348" i="1"/>
  <c r="K348" i="1"/>
  <c r="L348" i="1" s="1"/>
  <c r="I348" i="1"/>
  <c r="O347" i="1"/>
  <c r="K347" i="1"/>
  <c r="L347" i="1" s="1"/>
  <c r="I347" i="1"/>
  <c r="O346" i="1"/>
  <c r="K346" i="1"/>
  <c r="L346" i="1" s="1"/>
  <c r="I346" i="1"/>
  <c r="O345" i="1"/>
  <c r="K345" i="1"/>
  <c r="L345" i="1" s="1"/>
  <c r="I345" i="1"/>
  <c r="O344" i="1"/>
  <c r="K344" i="1"/>
  <c r="L344" i="1" s="1"/>
  <c r="I344" i="1"/>
  <c r="O343" i="1"/>
  <c r="K343" i="1"/>
  <c r="L343" i="1" s="1"/>
  <c r="I343" i="1"/>
  <c r="O342" i="1"/>
  <c r="K342" i="1"/>
  <c r="L342" i="1" s="1"/>
  <c r="I342" i="1"/>
  <c r="O341" i="1"/>
  <c r="K341" i="1"/>
  <c r="L341" i="1" s="1"/>
  <c r="I341" i="1"/>
  <c r="O340" i="1"/>
  <c r="K340" i="1"/>
  <c r="L340" i="1" s="1"/>
  <c r="I340" i="1"/>
  <c r="O339" i="1"/>
  <c r="K339" i="1"/>
  <c r="L339" i="1" s="1"/>
  <c r="I339" i="1"/>
  <c r="O338" i="1"/>
  <c r="K338" i="1"/>
  <c r="L338" i="1" s="1"/>
  <c r="I338" i="1"/>
  <c r="O337" i="1"/>
  <c r="K337" i="1"/>
  <c r="L337" i="1" s="1"/>
  <c r="I337" i="1"/>
  <c r="O336" i="1"/>
  <c r="K336" i="1"/>
  <c r="L336" i="1" s="1"/>
  <c r="I336" i="1"/>
  <c r="O335" i="1"/>
  <c r="K335" i="1"/>
  <c r="L335" i="1" s="1"/>
  <c r="I335" i="1"/>
  <c r="O334" i="1"/>
  <c r="K334" i="1"/>
  <c r="L334" i="1" s="1"/>
  <c r="I334" i="1"/>
  <c r="O333" i="1"/>
  <c r="K333" i="1"/>
  <c r="L333" i="1" s="1"/>
  <c r="I333" i="1"/>
  <c r="O332" i="1"/>
  <c r="K332" i="1"/>
  <c r="L332" i="1" s="1"/>
  <c r="I332" i="1"/>
  <c r="O331" i="1"/>
  <c r="K331" i="1"/>
  <c r="L331" i="1" s="1"/>
  <c r="I331" i="1"/>
  <c r="O330" i="1"/>
  <c r="K330" i="1"/>
  <c r="L330" i="1" s="1"/>
  <c r="I330" i="1"/>
  <c r="O329" i="1"/>
  <c r="K329" i="1"/>
  <c r="L329" i="1" s="1"/>
  <c r="I329" i="1"/>
  <c r="O328" i="1"/>
  <c r="K328" i="1"/>
  <c r="L328" i="1" s="1"/>
  <c r="I328" i="1"/>
  <c r="O327" i="1"/>
  <c r="K327" i="1"/>
  <c r="L327" i="1" s="1"/>
  <c r="I327" i="1"/>
  <c r="O326" i="1"/>
  <c r="K326" i="1"/>
  <c r="L326" i="1" s="1"/>
  <c r="I326" i="1"/>
  <c r="O325" i="1"/>
  <c r="K325" i="1"/>
  <c r="L325" i="1" s="1"/>
  <c r="I325" i="1"/>
  <c r="O324" i="1"/>
  <c r="K324" i="1"/>
  <c r="L324" i="1" s="1"/>
  <c r="I324" i="1"/>
  <c r="O323" i="1"/>
  <c r="K323" i="1"/>
  <c r="L323" i="1" s="1"/>
  <c r="I323" i="1"/>
  <c r="O322" i="1"/>
  <c r="K322" i="1"/>
  <c r="L322" i="1" s="1"/>
  <c r="I322" i="1"/>
  <c r="O321" i="1"/>
  <c r="K321" i="1"/>
  <c r="L321" i="1" s="1"/>
  <c r="I321" i="1"/>
  <c r="O320" i="1"/>
  <c r="K320" i="1"/>
  <c r="L320" i="1" s="1"/>
  <c r="I320" i="1"/>
  <c r="O319" i="1"/>
  <c r="K319" i="1"/>
  <c r="L319" i="1" s="1"/>
  <c r="I319" i="1"/>
  <c r="O318" i="1"/>
  <c r="K318" i="1"/>
  <c r="L318" i="1" s="1"/>
  <c r="I318" i="1"/>
  <c r="O317" i="1"/>
  <c r="K317" i="1"/>
  <c r="L317" i="1" s="1"/>
  <c r="I317" i="1"/>
  <c r="O316" i="1"/>
  <c r="K316" i="1"/>
  <c r="L316" i="1" s="1"/>
  <c r="I316" i="1"/>
  <c r="O315" i="1"/>
  <c r="K315" i="1"/>
  <c r="L315" i="1" s="1"/>
  <c r="I315" i="1"/>
  <c r="O314" i="1"/>
  <c r="K314" i="1"/>
  <c r="L314" i="1" s="1"/>
  <c r="I314" i="1"/>
  <c r="O313" i="1"/>
  <c r="K313" i="1"/>
  <c r="L313" i="1" s="1"/>
  <c r="I313" i="1"/>
  <c r="O312" i="1"/>
  <c r="K312" i="1"/>
  <c r="L312" i="1" s="1"/>
  <c r="I312" i="1"/>
  <c r="O311" i="1"/>
  <c r="K311" i="1"/>
  <c r="L311" i="1" s="1"/>
  <c r="I311" i="1"/>
  <c r="O310" i="1"/>
  <c r="K310" i="1"/>
  <c r="L310" i="1" s="1"/>
  <c r="I310" i="1"/>
  <c r="O309" i="1"/>
  <c r="K309" i="1"/>
  <c r="L309" i="1" s="1"/>
  <c r="I309" i="1"/>
  <c r="O308" i="1"/>
  <c r="K308" i="1"/>
  <c r="L308" i="1" s="1"/>
  <c r="I308" i="1"/>
  <c r="O307" i="1"/>
  <c r="K307" i="1"/>
  <c r="L307" i="1" s="1"/>
  <c r="I307" i="1"/>
  <c r="O306" i="1"/>
  <c r="K306" i="1"/>
  <c r="L306" i="1" s="1"/>
  <c r="I306" i="1"/>
  <c r="O305" i="1"/>
  <c r="K305" i="1"/>
  <c r="L305" i="1" s="1"/>
  <c r="I305" i="1"/>
  <c r="O304" i="1"/>
  <c r="K304" i="1"/>
  <c r="L304" i="1" s="1"/>
  <c r="I304" i="1"/>
  <c r="O303" i="1"/>
  <c r="K303" i="1"/>
  <c r="L303" i="1" s="1"/>
  <c r="I303" i="1"/>
  <c r="O302" i="1"/>
  <c r="K302" i="1"/>
  <c r="L302" i="1" s="1"/>
  <c r="I302" i="1"/>
  <c r="O301" i="1"/>
  <c r="K301" i="1"/>
  <c r="L301" i="1" s="1"/>
  <c r="I301" i="1"/>
  <c r="O300" i="1"/>
  <c r="K300" i="1"/>
  <c r="L300" i="1" s="1"/>
  <c r="I300" i="1"/>
  <c r="O299" i="1"/>
  <c r="K299" i="1"/>
  <c r="L299" i="1" s="1"/>
  <c r="I299" i="1"/>
  <c r="O298" i="1"/>
  <c r="K298" i="1"/>
  <c r="L298" i="1" s="1"/>
  <c r="I298" i="1"/>
  <c r="O297" i="1"/>
  <c r="K297" i="1"/>
  <c r="L297" i="1" s="1"/>
  <c r="I297" i="1"/>
  <c r="O296" i="1"/>
  <c r="K296" i="1"/>
  <c r="L296" i="1" s="1"/>
  <c r="I296" i="1"/>
  <c r="O295" i="1"/>
  <c r="K295" i="1"/>
  <c r="L295" i="1" s="1"/>
  <c r="I295" i="1"/>
  <c r="O294" i="1"/>
  <c r="K294" i="1"/>
  <c r="L294" i="1" s="1"/>
  <c r="I294" i="1"/>
  <c r="O293" i="1"/>
  <c r="K293" i="1"/>
  <c r="L293" i="1" s="1"/>
  <c r="I293" i="1"/>
  <c r="O292" i="1"/>
  <c r="K292" i="1"/>
  <c r="L292" i="1" s="1"/>
  <c r="I292" i="1"/>
  <c r="O291" i="1"/>
  <c r="K291" i="1"/>
  <c r="L291" i="1" s="1"/>
  <c r="I291" i="1"/>
  <c r="O290" i="1"/>
  <c r="K290" i="1"/>
  <c r="L290" i="1" s="1"/>
  <c r="I290" i="1"/>
  <c r="O289" i="1"/>
  <c r="K289" i="1"/>
  <c r="L289" i="1" s="1"/>
  <c r="I289" i="1"/>
  <c r="O288" i="1"/>
  <c r="K288" i="1"/>
  <c r="L288" i="1" s="1"/>
  <c r="I288" i="1"/>
  <c r="O287" i="1"/>
  <c r="K287" i="1"/>
  <c r="L287" i="1" s="1"/>
  <c r="I287" i="1"/>
  <c r="O286" i="1"/>
  <c r="K286" i="1"/>
  <c r="L286" i="1" s="1"/>
  <c r="I286" i="1"/>
  <c r="O285" i="1"/>
  <c r="K285" i="1"/>
  <c r="L285" i="1" s="1"/>
  <c r="I285" i="1"/>
  <c r="O284" i="1"/>
  <c r="K284" i="1"/>
  <c r="L284" i="1" s="1"/>
  <c r="I284" i="1"/>
  <c r="O283" i="1"/>
  <c r="K283" i="1"/>
  <c r="L283" i="1" s="1"/>
  <c r="I283" i="1"/>
  <c r="O282" i="1"/>
  <c r="K282" i="1"/>
  <c r="L282" i="1" s="1"/>
  <c r="I282" i="1"/>
  <c r="O281" i="1"/>
  <c r="K281" i="1"/>
  <c r="L281" i="1" s="1"/>
  <c r="I281" i="1"/>
  <c r="O280" i="1"/>
  <c r="K280" i="1"/>
  <c r="L280" i="1" s="1"/>
  <c r="I280" i="1"/>
  <c r="O279" i="1"/>
  <c r="K279" i="1"/>
  <c r="L279" i="1" s="1"/>
  <c r="I279" i="1"/>
  <c r="O278" i="1"/>
  <c r="K278" i="1"/>
  <c r="L278" i="1" s="1"/>
  <c r="I278" i="1"/>
  <c r="O277" i="1"/>
  <c r="K277" i="1"/>
  <c r="L277" i="1" s="1"/>
  <c r="I277" i="1"/>
  <c r="O276" i="1"/>
  <c r="K276" i="1"/>
  <c r="L276" i="1" s="1"/>
  <c r="I276" i="1"/>
  <c r="O275" i="1"/>
  <c r="K275" i="1"/>
  <c r="L275" i="1" s="1"/>
  <c r="I275" i="1"/>
  <c r="O274" i="1"/>
  <c r="K274" i="1"/>
  <c r="L274" i="1" s="1"/>
  <c r="I274" i="1"/>
  <c r="O273" i="1"/>
  <c r="K273" i="1"/>
  <c r="L273" i="1" s="1"/>
  <c r="I273" i="1"/>
  <c r="O272" i="1"/>
  <c r="K272" i="1"/>
  <c r="L272" i="1" s="1"/>
  <c r="I272" i="1"/>
  <c r="O271" i="1"/>
  <c r="K271" i="1"/>
  <c r="L271" i="1" s="1"/>
  <c r="I271" i="1"/>
  <c r="O270" i="1"/>
  <c r="K270" i="1"/>
  <c r="L270" i="1" s="1"/>
  <c r="I270" i="1"/>
  <c r="O269" i="1"/>
  <c r="K269" i="1"/>
  <c r="L269" i="1" s="1"/>
  <c r="I269" i="1"/>
  <c r="O268" i="1"/>
  <c r="K268" i="1"/>
  <c r="L268" i="1" s="1"/>
  <c r="I268" i="1"/>
  <c r="O267" i="1"/>
  <c r="K267" i="1"/>
  <c r="L267" i="1" s="1"/>
  <c r="I267" i="1"/>
  <c r="O266" i="1"/>
  <c r="K266" i="1"/>
  <c r="L266" i="1" s="1"/>
  <c r="I266" i="1"/>
  <c r="O265" i="1"/>
  <c r="K265" i="1"/>
  <c r="L265" i="1" s="1"/>
  <c r="I265" i="1"/>
  <c r="O264" i="1"/>
  <c r="K264" i="1"/>
  <c r="L264" i="1" s="1"/>
  <c r="I264" i="1"/>
  <c r="O263" i="1"/>
  <c r="K263" i="1"/>
  <c r="L263" i="1" s="1"/>
  <c r="I263" i="1"/>
  <c r="O262" i="1"/>
  <c r="K262" i="1"/>
  <c r="L262" i="1" s="1"/>
  <c r="I262" i="1"/>
  <c r="O261" i="1"/>
  <c r="K261" i="1"/>
  <c r="L261" i="1" s="1"/>
  <c r="I261" i="1"/>
  <c r="O260" i="1"/>
  <c r="K260" i="1"/>
  <c r="L260" i="1" s="1"/>
  <c r="I260" i="1"/>
  <c r="O259" i="1"/>
  <c r="K259" i="1"/>
  <c r="L259" i="1" s="1"/>
  <c r="I259" i="1"/>
  <c r="O258" i="1"/>
  <c r="K258" i="1"/>
  <c r="L258" i="1" s="1"/>
  <c r="I258" i="1"/>
  <c r="O257" i="1"/>
  <c r="K257" i="1"/>
  <c r="L257" i="1" s="1"/>
  <c r="I257" i="1"/>
  <c r="O256" i="1"/>
  <c r="K256" i="1"/>
  <c r="L256" i="1" s="1"/>
  <c r="I256" i="1"/>
  <c r="O255" i="1"/>
  <c r="K255" i="1"/>
  <c r="L255" i="1" s="1"/>
  <c r="I255" i="1"/>
  <c r="O254" i="1"/>
  <c r="K254" i="1"/>
  <c r="L254" i="1" s="1"/>
  <c r="I254" i="1"/>
  <c r="O253" i="1"/>
  <c r="K253" i="1"/>
  <c r="L253" i="1" s="1"/>
  <c r="I253" i="1"/>
  <c r="O252" i="1"/>
  <c r="K252" i="1"/>
  <c r="L252" i="1" s="1"/>
  <c r="I252" i="1"/>
  <c r="O251" i="1"/>
  <c r="K251" i="1"/>
  <c r="L251" i="1" s="1"/>
  <c r="I251" i="1"/>
  <c r="O250" i="1"/>
  <c r="K250" i="1"/>
  <c r="L250" i="1" s="1"/>
  <c r="I250" i="1"/>
  <c r="O249" i="1"/>
  <c r="K249" i="1"/>
  <c r="L249" i="1" s="1"/>
  <c r="I249" i="1"/>
  <c r="O248" i="1"/>
  <c r="K248" i="1"/>
  <c r="L248" i="1" s="1"/>
  <c r="I248" i="1"/>
  <c r="O247" i="1"/>
  <c r="K247" i="1"/>
  <c r="L247" i="1" s="1"/>
  <c r="I247" i="1"/>
  <c r="O246" i="1"/>
  <c r="K246" i="1"/>
  <c r="L246" i="1" s="1"/>
  <c r="I246" i="1"/>
  <c r="O245" i="1"/>
  <c r="K245" i="1"/>
  <c r="L245" i="1" s="1"/>
  <c r="I245" i="1"/>
  <c r="O244" i="1"/>
  <c r="K244" i="1"/>
  <c r="L244" i="1" s="1"/>
  <c r="I244" i="1"/>
  <c r="O243" i="1"/>
  <c r="K243" i="1"/>
  <c r="L243" i="1" s="1"/>
  <c r="I243" i="1"/>
  <c r="O242" i="1"/>
  <c r="K242" i="1"/>
  <c r="L242" i="1" s="1"/>
  <c r="I242" i="1"/>
  <c r="O241" i="1"/>
  <c r="K241" i="1"/>
  <c r="L241" i="1" s="1"/>
  <c r="I241" i="1"/>
  <c r="O240" i="1"/>
  <c r="K240" i="1"/>
  <c r="L240" i="1" s="1"/>
  <c r="I240" i="1"/>
  <c r="O239" i="1"/>
  <c r="K239" i="1"/>
  <c r="L239" i="1" s="1"/>
  <c r="I239" i="1"/>
  <c r="O238" i="1"/>
  <c r="K238" i="1"/>
  <c r="L238" i="1" s="1"/>
  <c r="I238" i="1"/>
  <c r="O237" i="1"/>
  <c r="K237" i="1"/>
  <c r="L237" i="1" s="1"/>
  <c r="I237" i="1"/>
  <c r="O236" i="1"/>
  <c r="K236" i="1"/>
  <c r="L236" i="1" s="1"/>
  <c r="I236" i="1"/>
  <c r="O235" i="1"/>
  <c r="K235" i="1"/>
  <c r="L235" i="1" s="1"/>
  <c r="I235" i="1"/>
  <c r="O234" i="1"/>
  <c r="K234" i="1"/>
  <c r="L234" i="1" s="1"/>
  <c r="I234" i="1"/>
  <c r="O233" i="1"/>
  <c r="K233" i="1"/>
  <c r="L233" i="1" s="1"/>
  <c r="I233" i="1"/>
  <c r="O232" i="1"/>
  <c r="K232" i="1"/>
  <c r="L232" i="1" s="1"/>
  <c r="I232" i="1"/>
  <c r="O231" i="1"/>
  <c r="K231" i="1"/>
  <c r="L231" i="1" s="1"/>
  <c r="I231" i="1"/>
  <c r="O230" i="1"/>
  <c r="K230" i="1"/>
  <c r="L230" i="1" s="1"/>
  <c r="I230" i="1"/>
  <c r="O229" i="1"/>
  <c r="K229" i="1"/>
  <c r="L229" i="1" s="1"/>
  <c r="I229" i="1"/>
  <c r="O228" i="1"/>
  <c r="K228" i="1"/>
  <c r="L228" i="1" s="1"/>
  <c r="I228" i="1"/>
  <c r="O227" i="1"/>
  <c r="K227" i="1"/>
  <c r="L227" i="1" s="1"/>
  <c r="I227" i="1"/>
  <c r="O226" i="1"/>
  <c r="K226" i="1"/>
  <c r="L226" i="1" s="1"/>
  <c r="I226" i="1"/>
  <c r="O225" i="1"/>
  <c r="K225" i="1"/>
  <c r="L225" i="1" s="1"/>
  <c r="I225" i="1"/>
  <c r="O224" i="1"/>
  <c r="K224" i="1"/>
  <c r="L224" i="1" s="1"/>
  <c r="I224" i="1"/>
  <c r="O223" i="1"/>
  <c r="K223" i="1"/>
  <c r="L223" i="1" s="1"/>
  <c r="I223" i="1"/>
  <c r="O222" i="1"/>
  <c r="K222" i="1"/>
  <c r="L222" i="1" s="1"/>
  <c r="I222" i="1"/>
  <c r="O221" i="1"/>
  <c r="K221" i="1"/>
  <c r="L221" i="1" s="1"/>
  <c r="I221" i="1"/>
  <c r="O220" i="1"/>
  <c r="K220" i="1"/>
  <c r="L220" i="1" s="1"/>
  <c r="I220" i="1"/>
  <c r="O219" i="1"/>
  <c r="K219" i="1"/>
  <c r="L219" i="1" s="1"/>
  <c r="I219" i="1"/>
  <c r="O218" i="1"/>
  <c r="K218" i="1"/>
  <c r="L218" i="1" s="1"/>
  <c r="I218" i="1"/>
  <c r="O217" i="1"/>
  <c r="K217" i="1"/>
  <c r="L217" i="1" s="1"/>
  <c r="I217" i="1"/>
  <c r="O216" i="1"/>
  <c r="K216" i="1"/>
  <c r="L216" i="1" s="1"/>
  <c r="I216" i="1"/>
  <c r="O215" i="1"/>
  <c r="K215" i="1"/>
  <c r="L215" i="1" s="1"/>
  <c r="I215" i="1"/>
  <c r="O214" i="1"/>
  <c r="K214" i="1"/>
  <c r="L214" i="1" s="1"/>
  <c r="I214" i="1"/>
  <c r="O213" i="1"/>
  <c r="K213" i="1"/>
  <c r="L213" i="1" s="1"/>
  <c r="I213" i="1"/>
  <c r="O212" i="1"/>
  <c r="K212" i="1"/>
  <c r="L212" i="1" s="1"/>
  <c r="I212" i="1"/>
  <c r="O211" i="1"/>
  <c r="K211" i="1"/>
  <c r="L211" i="1" s="1"/>
  <c r="I211" i="1"/>
  <c r="O210" i="1"/>
  <c r="K210" i="1"/>
  <c r="L210" i="1" s="1"/>
  <c r="I210" i="1"/>
  <c r="O209" i="1"/>
  <c r="K209" i="1"/>
  <c r="L209" i="1" s="1"/>
  <c r="I209" i="1"/>
  <c r="O208" i="1"/>
  <c r="K208" i="1"/>
  <c r="L208" i="1" s="1"/>
  <c r="I208" i="1"/>
  <c r="O207" i="1"/>
  <c r="K207" i="1"/>
  <c r="L207" i="1" s="1"/>
  <c r="I207" i="1"/>
  <c r="O206" i="1"/>
  <c r="K206" i="1"/>
  <c r="L206" i="1" s="1"/>
  <c r="I206" i="1"/>
  <c r="O205" i="1"/>
  <c r="K205" i="1"/>
  <c r="L205" i="1" s="1"/>
  <c r="I205" i="1"/>
  <c r="O204" i="1"/>
  <c r="K204" i="1"/>
  <c r="L204" i="1" s="1"/>
  <c r="I204" i="1"/>
  <c r="O203" i="1"/>
  <c r="K203" i="1"/>
  <c r="L203" i="1" s="1"/>
  <c r="I203" i="1"/>
  <c r="O202" i="1"/>
  <c r="K202" i="1"/>
  <c r="L202" i="1" s="1"/>
  <c r="I202" i="1"/>
  <c r="O201" i="1"/>
  <c r="K201" i="1"/>
  <c r="L201" i="1" s="1"/>
  <c r="I201" i="1"/>
  <c r="O200" i="1"/>
  <c r="K200" i="1"/>
  <c r="L200" i="1" s="1"/>
  <c r="I200" i="1"/>
  <c r="O199" i="1"/>
  <c r="K199" i="1"/>
  <c r="L199" i="1" s="1"/>
  <c r="I199" i="1"/>
  <c r="O198" i="1"/>
  <c r="K198" i="1"/>
  <c r="L198" i="1" s="1"/>
  <c r="I198" i="1"/>
  <c r="O197" i="1"/>
  <c r="K197" i="1"/>
  <c r="L197" i="1" s="1"/>
  <c r="I197" i="1"/>
  <c r="O196" i="1"/>
  <c r="K196" i="1"/>
  <c r="L196" i="1" s="1"/>
  <c r="I196" i="1"/>
  <c r="O195" i="1"/>
  <c r="K195" i="1"/>
  <c r="L195" i="1" s="1"/>
  <c r="I195" i="1"/>
  <c r="O194" i="1"/>
  <c r="K194" i="1"/>
  <c r="L194" i="1" s="1"/>
  <c r="I194" i="1"/>
  <c r="O193" i="1"/>
  <c r="K193" i="1"/>
  <c r="L193" i="1" s="1"/>
  <c r="I193" i="1"/>
  <c r="O192" i="1"/>
  <c r="K192" i="1"/>
  <c r="L192" i="1" s="1"/>
  <c r="I192" i="1"/>
  <c r="O191" i="1"/>
  <c r="K191" i="1"/>
  <c r="L191" i="1" s="1"/>
  <c r="I191" i="1"/>
  <c r="O190" i="1"/>
  <c r="K190" i="1"/>
  <c r="L190" i="1" s="1"/>
  <c r="I190" i="1"/>
  <c r="O189" i="1"/>
  <c r="K189" i="1"/>
  <c r="L189" i="1" s="1"/>
  <c r="I189" i="1"/>
  <c r="O188" i="1"/>
  <c r="K188" i="1"/>
  <c r="L188" i="1" s="1"/>
  <c r="I188" i="1"/>
  <c r="O187" i="1"/>
  <c r="K187" i="1"/>
  <c r="L187" i="1" s="1"/>
  <c r="I187" i="1"/>
  <c r="O186" i="1"/>
  <c r="K186" i="1"/>
  <c r="L186" i="1" s="1"/>
  <c r="I186" i="1"/>
  <c r="O185" i="1"/>
  <c r="K185" i="1"/>
  <c r="L185" i="1" s="1"/>
  <c r="I185" i="1"/>
  <c r="O184" i="1"/>
  <c r="K184" i="1"/>
  <c r="L184" i="1" s="1"/>
  <c r="I184" i="1"/>
  <c r="O183" i="1"/>
  <c r="K183" i="1"/>
  <c r="L183" i="1" s="1"/>
  <c r="I183" i="1"/>
  <c r="O182" i="1"/>
  <c r="K182" i="1"/>
  <c r="L182" i="1" s="1"/>
  <c r="I182" i="1"/>
  <c r="O181" i="1"/>
  <c r="K181" i="1"/>
  <c r="L181" i="1" s="1"/>
  <c r="I181" i="1"/>
  <c r="O180" i="1"/>
  <c r="K180" i="1"/>
  <c r="L180" i="1" s="1"/>
  <c r="I180" i="1"/>
  <c r="O179" i="1"/>
  <c r="K179" i="1"/>
  <c r="L179" i="1" s="1"/>
  <c r="I179" i="1"/>
  <c r="O178" i="1"/>
  <c r="K178" i="1"/>
  <c r="L178" i="1" s="1"/>
  <c r="I178" i="1"/>
  <c r="O177" i="1"/>
  <c r="K177" i="1"/>
  <c r="L177" i="1" s="1"/>
  <c r="I177" i="1"/>
  <c r="O176" i="1"/>
  <c r="K176" i="1"/>
  <c r="L176" i="1" s="1"/>
  <c r="I176" i="1"/>
  <c r="O175" i="1"/>
  <c r="K175" i="1"/>
  <c r="L175" i="1" s="1"/>
  <c r="I175" i="1"/>
  <c r="O174" i="1"/>
  <c r="K174" i="1"/>
  <c r="L174" i="1" s="1"/>
  <c r="I174" i="1"/>
  <c r="O173" i="1"/>
  <c r="K173" i="1"/>
  <c r="L173" i="1" s="1"/>
  <c r="I173" i="1"/>
  <c r="O172" i="1"/>
  <c r="K172" i="1"/>
  <c r="L172" i="1" s="1"/>
  <c r="I172" i="1"/>
  <c r="O171" i="1"/>
  <c r="K171" i="1"/>
  <c r="L171" i="1" s="1"/>
  <c r="I171" i="1"/>
  <c r="O170" i="1"/>
  <c r="K170" i="1"/>
  <c r="L170" i="1" s="1"/>
  <c r="I170" i="1"/>
  <c r="O169" i="1"/>
  <c r="K169" i="1"/>
  <c r="L169" i="1" s="1"/>
  <c r="I169" i="1"/>
  <c r="O168" i="1"/>
  <c r="K168" i="1"/>
  <c r="L168" i="1" s="1"/>
  <c r="I168" i="1"/>
  <c r="O167" i="1"/>
  <c r="K167" i="1"/>
  <c r="L167" i="1" s="1"/>
  <c r="I167" i="1"/>
  <c r="O166" i="1"/>
  <c r="K166" i="1"/>
  <c r="L166" i="1" s="1"/>
  <c r="I166" i="1"/>
  <c r="O165" i="1"/>
  <c r="K165" i="1"/>
  <c r="L165" i="1" s="1"/>
  <c r="I165" i="1"/>
  <c r="O164" i="1"/>
  <c r="K164" i="1"/>
  <c r="L164" i="1" s="1"/>
  <c r="I164" i="1"/>
  <c r="O163" i="1"/>
  <c r="K163" i="1"/>
  <c r="L163" i="1" s="1"/>
  <c r="I163" i="1"/>
  <c r="O162" i="1"/>
  <c r="K162" i="1"/>
  <c r="L162" i="1" s="1"/>
  <c r="I162" i="1"/>
  <c r="O161" i="1"/>
  <c r="K161" i="1"/>
  <c r="L161" i="1" s="1"/>
  <c r="I161" i="1"/>
  <c r="O160" i="1"/>
  <c r="K160" i="1"/>
  <c r="L160" i="1" s="1"/>
  <c r="I160" i="1"/>
  <c r="O159" i="1"/>
  <c r="K159" i="1"/>
  <c r="L159" i="1" s="1"/>
  <c r="I159" i="1"/>
  <c r="O158" i="1"/>
  <c r="K158" i="1"/>
  <c r="L158" i="1" s="1"/>
  <c r="I158" i="1"/>
  <c r="O157" i="1"/>
  <c r="K157" i="1"/>
  <c r="L157" i="1" s="1"/>
  <c r="I157" i="1"/>
  <c r="O156" i="1"/>
  <c r="K156" i="1"/>
  <c r="L156" i="1" s="1"/>
  <c r="I156" i="1"/>
  <c r="O155" i="1"/>
  <c r="K155" i="1"/>
  <c r="L155" i="1" s="1"/>
  <c r="I155" i="1"/>
  <c r="O154" i="1"/>
  <c r="K154" i="1"/>
  <c r="L154" i="1" s="1"/>
  <c r="I154" i="1"/>
  <c r="O153" i="1"/>
  <c r="K153" i="1"/>
  <c r="L153" i="1" s="1"/>
  <c r="I153" i="1"/>
  <c r="O152" i="1"/>
  <c r="K152" i="1"/>
  <c r="L152" i="1" s="1"/>
  <c r="I152" i="1"/>
  <c r="O151" i="1"/>
  <c r="K151" i="1"/>
  <c r="L151" i="1" s="1"/>
  <c r="I151" i="1"/>
  <c r="O150" i="1"/>
  <c r="K150" i="1"/>
  <c r="L150" i="1" s="1"/>
  <c r="I150" i="1"/>
  <c r="O149" i="1"/>
  <c r="K149" i="1"/>
  <c r="L149" i="1" s="1"/>
  <c r="I149" i="1"/>
  <c r="O148" i="1"/>
  <c r="K148" i="1"/>
  <c r="L148" i="1" s="1"/>
  <c r="I148" i="1"/>
  <c r="O147" i="1"/>
  <c r="K147" i="1"/>
  <c r="L147" i="1" s="1"/>
  <c r="I147" i="1"/>
  <c r="O146" i="1"/>
  <c r="K146" i="1"/>
  <c r="L146" i="1" s="1"/>
  <c r="I146" i="1"/>
  <c r="O145" i="1"/>
  <c r="K145" i="1"/>
  <c r="L145" i="1" s="1"/>
  <c r="I145" i="1"/>
  <c r="O144" i="1"/>
  <c r="K144" i="1"/>
  <c r="L144" i="1" s="1"/>
  <c r="I144" i="1"/>
  <c r="O143" i="1"/>
  <c r="K143" i="1"/>
  <c r="L143" i="1" s="1"/>
  <c r="I143" i="1"/>
  <c r="O142" i="1"/>
  <c r="K142" i="1"/>
  <c r="L142" i="1" s="1"/>
  <c r="I142" i="1"/>
  <c r="O141" i="1"/>
  <c r="K141" i="1"/>
  <c r="L141" i="1" s="1"/>
  <c r="I141" i="1"/>
  <c r="O140" i="1"/>
  <c r="K140" i="1"/>
  <c r="L140" i="1" s="1"/>
  <c r="I140" i="1"/>
  <c r="O139" i="1"/>
  <c r="K139" i="1"/>
  <c r="L139" i="1" s="1"/>
  <c r="I139" i="1"/>
  <c r="O138" i="1"/>
  <c r="K138" i="1"/>
  <c r="L138" i="1" s="1"/>
  <c r="I138" i="1"/>
  <c r="O137" i="1"/>
  <c r="K137" i="1"/>
  <c r="L137" i="1" s="1"/>
  <c r="I137" i="1"/>
  <c r="O136" i="1"/>
  <c r="K136" i="1"/>
  <c r="L136" i="1" s="1"/>
  <c r="I136" i="1"/>
  <c r="O135" i="1"/>
  <c r="K135" i="1"/>
  <c r="L135" i="1" s="1"/>
  <c r="I135" i="1"/>
  <c r="O134" i="1"/>
  <c r="K134" i="1"/>
  <c r="L134" i="1" s="1"/>
  <c r="I134" i="1"/>
  <c r="O133" i="1"/>
  <c r="K133" i="1"/>
  <c r="L133" i="1" s="1"/>
  <c r="I133" i="1"/>
  <c r="O132" i="1"/>
  <c r="K132" i="1"/>
  <c r="L132" i="1" s="1"/>
  <c r="I132" i="1"/>
  <c r="O131" i="1"/>
  <c r="K131" i="1"/>
  <c r="L131" i="1" s="1"/>
  <c r="I131" i="1"/>
  <c r="O130" i="1"/>
  <c r="K130" i="1"/>
  <c r="L130" i="1" s="1"/>
  <c r="I130" i="1"/>
  <c r="O129" i="1"/>
  <c r="K129" i="1"/>
  <c r="L129" i="1" s="1"/>
  <c r="I129" i="1"/>
  <c r="O128" i="1"/>
  <c r="K128" i="1"/>
  <c r="L128" i="1" s="1"/>
  <c r="I128" i="1"/>
  <c r="O127" i="1"/>
  <c r="K127" i="1"/>
  <c r="L127" i="1" s="1"/>
  <c r="I127" i="1"/>
  <c r="O126" i="1"/>
  <c r="K126" i="1"/>
  <c r="L126" i="1" s="1"/>
  <c r="I126" i="1"/>
  <c r="O125" i="1"/>
  <c r="K125" i="1"/>
  <c r="L125" i="1" s="1"/>
  <c r="I125" i="1"/>
  <c r="O124" i="1"/>
  <c r="K124" i="1"/>
  <c r="L124" i="1" s="1"/>
  <c r="I124" i="1"/>
  <c r="O123" i="1"/>
  <c r="K123" i="1"/>
  <c r="L123" i="1" s="1"/>
  <c r="I123" i="1"/>
  <c r="O122" i="1"/>
  <c r="K122" i="1"/>
  <c r="L122" i="1" s="1"/>
  <c r="I122" i="1"/>
  <c r="O121" i="1"/>
  <c r="K121" i="1"/>
  <c r="L121" i="1" s="1"/>
  <c r="I121" i="1"/>
  <c r="O120" i="1"/>
  <c r="K120" i="1"/>
  <c r="L120" i="1" s="1"/>
  <c r="I120" i="1"/>
  <c r="O119" i="1"/>
  <c r="K119" i="1"/>
  <c r="L119" i="1" s="1"/>
  <c r="I119" i="1"/>
  <c r="O118" i="1"/>
  <c r="K118" i="1"/>
  <c r="L118" i="1" s="1"/>
  <c r="I118" i="1"/>
  <c r="O117" i="1"/>
  <c r="K117" i="1"/>
  <c r="L117" i="1" s="1"/>
  <c r="I117" i="1"/>
  <c r="O116" i="1"/>
  <c r="K116" i="1"/>
  <c r="L116" i="1" s="1"/>
  <c r="I116" i="1"/>
  <c r="O115" i="1"/>
  <c r="K115" i="1"/>
  <c r="L115" i="1" s="1"/>
  <c r="I115" i="1"/>
  <c r="O114" i="1"/>
  <c r="K114" i="1"/>
  <c r="L114" i="1" s="1"/>
  <c r="I114" i="1"/>
  <c r="O113" i="1"/>
  <c r="K113" i="1"/>
  <c r="L113" i="1" s="1"/>
  <c r="I113" i="1"/>
  <c r="O112" i="1"/>
  <c r="K112" i="1"/>
  <c r="L112" i="1" s="1"/>
  <c r="I112" i="1"/>
  <c r="O111" i="1"/>
  <c r="K111" i="1"/>
  <c r="L111" i="1" s="1"/>
  <c r="I111" i="1"/>
  <c r="O110" i="1"/>
  <c r="K110" i="1"/>
  <c r="L110" i="1" s="1"/>
  <c r="I110" i="1"/>
  <c r="O109" i="1"/>
  <c r="K109" i="1"/>
  <c r="L109" i="1" s="1"/>
  <c r="I109" i="1"/>
  <c r="O108" i="1"/>
  <c r="K108" i="1"/>
  <c r="L108" i="1" s="1"/>
  <c r="I108" i="1"/>
  <c r="O107" i="1"/>
  <c r="K107" i="1"/>
  <c r="L107" i="1" s="1"/>
  <c r="I107" i="1"/>
  <c r="O106" i="1"/>
  <c r="K106" i="1"/>
  <c r="L106" i="1" s="1"/>
  <c r="I106" i="1"/>
  <c r="O105" i="1"/>
  <c r="K105" i="1"/>
  <c r="L105" i="1" s="1"/>
  <c r="I105" i="1"/>
  <c r="O104" i="1"/>
  <c r="K104" i="1"/>
  <c r="L104" i="1" s="1"/>
  <c r="I104" i="1"/>
  <c r="O103" i="1"/>
  <c r="K103" i="1"/>
  <c r="L103" i="1" s="1"/>
  <c r="I103" i="1"/>
  <c r="O102" i="1"/>
  <c r="K102" i="1"/>
  <c r="L102" i="1" s="1"/>
  <c r="I102" i="1"/>
  <c r="O101" i="1"/>
  <c r="K101" i="1"/>
  <c r="L101" i="1" s="1"/>
  <c r="I101" i="1"/>
  <c r="O100" i="1"/>
  <c r="K100" i="1"/>
  <c r="L100" i="1" s="1"/>
  <c r="I100" i="1"/>
  <c r="O99" i="1"/>
  <c r="K99" i="1"/>
  <c r="L99" i="1" s="1"/>
  <c r="I99" i="1"/>
  <c r="O98" i="1"/>
  <c r="K98" i="1"/>
  <c r="L98" i="1" s="1"/>
  <c r="I98" i="1"/>
  <c r="O97" i="1"/>
  <c r="K97" i="1"/>
  <c r="L97" i="1" s="1"/>
  <c r="I97" i="1"/>
  <c r="O96" i="1"/>
  <c r="K96" i="1"/>
  <c r="L96" i="1" s="1"/>
  <c r="I96" i="1"/>
  <c r="O95" i="1"/>
  <c r="K95" i="1"/>
  <c r="L95" i="1" s="1"/>
  <c r="I95" i="1"/>
  <c r="O94" i="1"/>
  <c r="K94" i="1"/>
  <c r="L94" i="1" s="1"/>
  <c r="I94" i="1"/>
  <c r="O93" i="1"/>
  <c r="K93" i="1"/>
  <c r="L93" i="1" s="1"/>
  <c r="I93" i="1"/>
  <c r="O92" i="1"/>
  <c r="K92" i="1"/>
  <c r="L92" i="1" s="1"/>
  <c r="I92" i="1"/>
  <c r="O91" i="1"/>
  <c r="K91" i="1"/>
  <c r="L91" i="1" s="1"/>
  <c r="I91" i="1"/>
  <c r="O90" i="1"/>
  <c r="K90" i="1"/>
  <c r="L90" i="1" s="1"/>
  <c r="I90" i="1"/>
  <c r="O89" i="1"/>
  <c r="K89" i="1"/>
  <c r="L89" i="1" s="1"/>
  <c r="I89" i="1"/>
  <c r="O88" i="1"/>
  <c r="K88" i="1"/>
  <c r="L88" i="1" s="1"/>
  <c r="I88" i="1"/>
  <c r="O87" i="1"/>
  <c r="K87" i="1"/>
  <c r="L87" i="1" s="1"/>
  <c r="I87" i="1"/>
  <c r="O86" i="1"/>
  <c r="K86" i="1"/>
  <c r="L86" i="1" s="1"/>
  <c r="I86" i="1"/>
  <c r="O85" i="1"/>
  <c r="K85" i="1"/>
  <c r="L85" i="1" s="1"/>
  <c r="I85" i="1"/>
  <c r="O84" i="1"/>
  <c r="K84" i="1"/>
  <c r="L84" i="1" s="1"/>
  <c r="I84" i="1"/>
  <c r="O83" i="1"/>
  <c r="K83" i="1"/>
  <c r="L83" i="1" s="1"/>
  <c r="I83" i="1"/>
  <c r="O82" i="1"/>
  <c r="K82" i="1"/>
  <c r="L82" i="1" s="1"/>
  <c r="I82" i="1"/>
  <c r="O81" i="1"/>
  <c r="K81" i="1"/>
  <c r="L81" i="1" s="1"/>
  <c r="I81" i="1"/>
  <c r="O80" i="1"/>
  <c r="K80" i="1"/>
  <c r="L80" i="1" s="1"/>
  <c r="I80" i="1"/>
  <c r="O79" i="1"/>
  <c r="K79" i="1"/>
  <c r="L79" i="1" s="1"/>
  <c r="I79" i="1"/>
  <c r="O78" i="1"/>
  <c r="K78" i="1"/>
  <c r="L78" i="1" s="1"/>
  <c r="I78" i="1"/>
  <c r="O77" i="1"/>
  <c r="K77" i="1"/>
  <c r="L77" i="1" s="1"/>
  <c r="I77" i="1"/>
  <c r="O76" i="1"/>
  <c r="K76" i="1"/>
  <c r="L76" i="1" s="1"/>
  <c r="I76" i="1"/>
  <c r="O75" i="1"/>
  <c r="K75" i="1"/>
  <c r="L75" i="1" s="1"/>
  <c r="I75" i="1"/>
  <c r="O74" i="1"/>
  <c r="K74" i="1"/>
  <c r="L74" i="1" s="1"/>
  <c r="I74" i="1"/>
  <c r="O73" i="1"/>
  <c r="K73" i="1"/>
  <c r="L73" i="1" s="1"/>
  <c r="I73" i="1"/>
  <c r="O72" i="1"/>
  <c r="K72" i="1"/>
  <c r="L72" i="1" s="1"/>
  <c r="I72" i="1"/>
  <c r="O71" i="1"/>
  <c r="K71" i="1"/>
  <c r="L71" i="1" s="1"/>
  <c r="I71" i="1"/>
  <c r="O70" i="1"/>
  <c r="K70" i="1"/>
  <c r="L70" i="1" s="1"/>
  <c r="I70" i="1"/>
  <c r="O69" i="1"/>
  <c r="K69" i="1"/>
  <c r="L69" i="1" s="1"/>
  <c r="I69" i="1"/>
  <c r="O68" i="1"/>
  <c r="K68" i="1"/>
  <c r="L68" i="1" s="1"/>
  <c r="I68" i="1"/>
  <c r="O67" i="1"/>
  <c r="K67" i="1"/>
  <c r="L67" i="1" s="1"/>
  <c r="I67" i="1"/>
  <c r="O66" i="1"/>
  <c r="K66" i="1"/>
  <c r="L66" i="1" s="1"/>
  <c r="I66" i="1"/>
  <c r="O65" i="1"/>
  <c r="K65" i="1"/>
  <c r="L65" i="1" s="1"/>
  <c r="I65" i="1"/>
  <c r="O64" i="1"/>
  <c r="K64" i="1"/>
  <c r="L64" i="1" s="1"/>
  <c r="I64" i="1"/>
  <c r="O63" i="1"/>
  <c r="K63" i="1"/>
  <c r="L63" i="1" s="1"/>
  <c r="I63" i="1"/>
  <c r="O62" i="1"/>
  <c r="K62" i="1"/>
  <c r="L62" i="1" s="1"/>
  <c r="I62" i="1"/>
  <c r="O61" i="1"/>
  <c r="K61" i="1"/>
  <c r="L61" i="1" s="1"/>
  <c r="I61" i="1"/>
  <c r="O60" i="1"/>
  <c r="K60" i="1"/>
  <c r="L60" i="1" s="1"/>
  <c r="I60" i="1"/>
  <c r="O59" i="1"/>
  <c r="K59" i="1"/>
  <c r="L59" i="1" s="1"/>
  <c r="I59" i="1"/>
  <c r="O58" i="1"/>
  <c r="K58" i="1"/>
  <c r="L58" i="1" s="1"/>
  <c r="I58" i="1"/>
  <c r="O57" i="1"/>
  <c r="K57" i="1"/>
  <c r="L57" i="1" s="1"/>
  <c r="I57" i="1"/>
  <c r="O56" i="1"/>
  <c r="K56" i="1"/>
  <c r="L56" i="1" s="1"/>
  <c r="I56" i="1"/>
  <c r="O55" i="1"/>
  <c r="K55" i="1"/>
  <c r="L55" i="1" s="1"/>
  <c r="I55" i="1"/>
  <c r="O54" i="1"/>
  <c r="K54" i="1"/>
  <c r="L54" i="1" s="1"/>
  <c r="I54" i="1"/>
  <c r="O53" i="1"/>
  <c r="K53" i="1"/>
  <c r="L53" i="1" s="1"/>
  <c r="I53" i="1"/>
  <c r="O52" i="1"/>
  <c r="K52" i="1"/>
  <c r="L52" i="1" s="1"/>
  <c r="I52" i="1"/>
  <c r="O51" i="1"/>
  <c r="K51" i="1"/>
  <c r="L51" i="1" s="1"/>
  <c r="I51" i="1"/>
  <c r="O50" i="1"/>
  <c r="K50" i="1"/>
  <c r="L50" i="1" s="1"/>
  <c r="I50" i="1"/>
  <c r="O49" i="1"/>
  <c r="K49" i="1"/>
  <c r="L49" i="1" s="1"/>
  <c r="I49" i="1"/>
  <c r="O48" i="1"/>
  <c r="K48" i="1"/>
  <c r="L48" i="1" s="1"/>
  <c r="I48" i="1"/>
  <c r="O47" i="1"/>
  <c r="K47" i="1"/>
  <c r="L47" i="1" s="1"/>
  <c r="I47" i="1"/>
  <c r="O46" i="1"/>
  <c r="K46" i="1"/>
  <c r="L46" i="1" s="1"/>
  <c r="I46" i="1"/>
  <c r="O45" i="1"/>
  <c r="K45" i="1"/>
  <c r="L45" i="1" s="1"/>
  <c r="I45" i="1"/>
  <c r="O44" i="1"/>
  <c r="K44" i="1"/>
  <c r="L44" i="1" s="1"/>
  <c r="I44" i="1"/>
  <c r="O43" i="1"/>
  <c r="K43" i="1"/>
  <c r="L43" i="1" s="1"/>
  <c r="I43" i="1"/>
  <c r="O42" i="1"/>
  <c r="K42" i="1"/>
  <c r="L42" i="1" s="1"/>
  <c r="I42" i="1"/>
  <c r="O41" i="1"/>
  <c r="K41" i="1"/>
  <c r="L41" i="1" s="1"/>
  <c r="I41" i="1"/>
  <c r="O40" i="1"/>
  <c r="K40" i="1"/>
  <c r="L40" i="1" s="1"/>
  <c r="I40" i="1"/>
  <c r="O39" i="1"/>
  <c r="K39" i="1"/>
  <c r="L39" i="1" s="1"/>
  <c r="I39" i="1"/>
  <c r="O38" i="1"/>
  <c r="K38" i="1"/>
  <c r="L38" i="1" s="1"/>
  <c r="I38" i="1"/>
  <c r="O37" i="1"/>
  <c r="K37" i="1"/>
  <c r="L37" i="1" s="1"/>
  <c r="I37" i="1"/>
  <c r="O36" i="1"/>
  <c r="K36" i="1"/>
  <c r="L36" i="1" s="1"/>
  <c r="I36" i="1"/>
  <c r="O35" i="1"/>
  <c r="K35" i="1"/>
  <c r="L35" i="1" s="1"/>
  <c r="I35" i="1"/>
  <c r="O34" i="1"/>
  <c r="K34" i="1"/>
  <c r="L34" i="1" s="1"/>
  <c r="I34" i="1"/>
  <c r="O33" i="1"/>
  <c r="K33" i="1"/>
  <c r="L33" i="1" s="1"/>
  <c r="I33" i="1"/>
  <c r="O32" i="1"/>
  <c r="K32" i="1"/>
  <c r="L32" i="1" s="1"/>
  <c r="I32" i="1"/>
  <c r="O31" i="1"/>
  <c r="K31" i="1"/>
  <c r="L31" i="1" s="1"/>
  <c r="I31" i="1"/>
  <c r="O30" i="1"/>
  <c r="K30" i="1"/>
  <c r="L30" i="1" s="1"/>
  <c r="I30" i="1"/>
  <c r="O29" i="1"/>
  <c r="K29" i="1"/>
  <c r="L29" i="1" s="1"/>
  <c r="I29" i="1"/>
  <c r="O28" i="1"/>
  <c r="K28" i="1"/>
  <c r="L28" i="1" s="1"/>
  <c r="I28" i="1"/>
  <c r="O27" i="1"/>
  <c r="K27" i="1"/>
  <c r="L27" i="1" s="1"/>
  <c r="I27" i="1"/>
  <c r="O26" i="1"/>
  <c r="K26" i="1"/>
  <c r="L26" i="1" s="1"/>
  <c r="I26" i="1"/>
  <c r="O25" i="1"/>
  <c r="K25" i="1"/>
  <c r="L25" i="1" s="1"/>
  <c r="I25" i="1"/>
  <c r="O24" i="1"/>
  <c r="K24" i="1"/>
  <c r="L24" i="1" s="1"/>
  <c r="I24" i="1"/>
  <c r="O23" i="1"/>
  <c r="K23" i="1"/>
  <c r="L23" i="1" s="1"/>
  <c r="I23" i="1"/>
  <c r="O22" i="1"/>
  <c r="K22" i="1"/>
  <c r="L22" i="1" s="1"/>
  <c r="I22" i="1"/>
  <c r="O21" i="1"/>
  <c r="K21" i="1"/>
  <c r="L21" i="1" s="1"/>
  <c r="I21" i="1"/>
  <c r="O1403" i="1" l="1"/>
</calcChain>
</file>

<file path=xl/sharedStrings.xml><?xml version="1.0" encoding="utf-8"?>
<sst xmlns="http://schemas.openxmlformats.org/spreadsheetml/2006/main" count="4177" uniqueCount="1396">
  <si>
    <t>ОБРАЗАЦ ПРИЈАВЕ - Образац бр.2</t>
  </si>
  <si>
    <t>Назив привредног субјекта/подносиоца пријаве (унети назив)</t>
  </si>
  <si>
    <t xml:space="preserve">КРИТЕРИЈУМ ЗА ДОДЕЛУ УГОВОРА </t>
  </si>
  <si>
    <t>Критеријум  за закључење уговора – највиша јединична понуђена цена по позицијама  предмета продаје.
Уколико два или више подносиоца пријаве понудe исту јединичну цену, за исту позицију, предност при додели уговора ће имати подносилац пријаве који је заинтересован за куповину веће количине добара која су предмет продаје. За преостале количине добара уговор ће се доделити следеће рангираном подносиоцу пријаве.
Уколико два или више подносиоца пријаве понудe исту јединичну цену, за исту позицију, и заинтересовани су за куповину исте количине добара која су предмет продаје, продавац ће доделити уговор подносиоцу пријаве који буде извучен путем жреба.</t>
  </si>
  <si>
    <t xml:space="preserve"> </t>
  </si>
  <si>
    <t>Услови плаћања и преузимања предмета продаје за изабраног понуђача (Купца) :</t>
  </si>
  <si>
    <r>
      <t>Купац прихвата услов Продавца да у року од</t>
    </r>
    <r>
      <rPr>
        <b/>
        <sz val="10"/>
        <color rgb="FFFF0000"/>
        <rFont val="Tahoma"/>
        <family val="2"/>
      </rPr>
      <t xml:space="preserve"> 8 дана</t>
    </r>
    <r>
      <rPr>
        <sz val="10"/>
        <color theme="1"/>
        <rFont val="Tahoma"/>
        <family val="2"/>
      </rPr>
      <t xml:space="preserve"> од дана потписивања уговора изврши плаћање преосталог износа, који представља разлику укупно понуђене вредности из прихваћене понуде умањене за износ уплаћене кауције.
(Заокружити ДА или НЕ)</t>
    </r>
  </si>
  <si>
    <t>ДА</t>
  </si>
  <si>
    <t>НЕ</t>
  </si>
  <si>
    <r>
      <t xml:space="preserve">Купац прихвата услов Продавца: Рок за преузимање предмета продаје је </t>
    </r>
    <r>
      <rPr>
        <b/>
        <sz val="10"/>
        <color rgb="FFFF0000"/>
        <rFont val="Tahoma"/>
        <family val="2"/>
      </rPr>
      <t>3 дана</t>
    </r>
    <r>
      <rPr>
        <sz val="10"/>
        <color theme="1"/>
        <rFont val="Tahoma"/>
        <family val="2"/>
      </rPr>
      <t xml:space="preserve"> од дана уплате просталог износа купопродајне цене (Заокружити ДА или НЕ)</t>
    </r>
  </si>
  <si>
    <t>ТАБЕЛА ПОНУЂЕНИХ ЦЕНА</t>
  </si>
  <si>
    <t>НАПОМЕНА: ПОДНОСИЛАЦ ПРИЈАВЕ УНОСИ КОЛИЧИНУ И ЈЕДИНИЧНУ ЦЕНУ ЗА ПОЗИЦИЈЕ ЗА КОЈУ ПОДНОСИ ПРИЈАВУ</t>
  </si>
  <si>
    <t xml:space="preserve">НАПОМЕНА: Уколико највиша понуђена цена буде испод утврђене продајне вредности од стране продавца за одређену позицију, продавац ће обуставити поступак продаје за ту позицију. </t>
  </si>
  <si>
    <t>Редни број</t>
  </si>
  <si>
    <t>Шифра ГСП</t>
  </si>
  <si>
    <t>Назив позиције</t>
  </si>
  <si>
    <t>Количина</t>
  </si>
  <si>
    <t>Јед мере</t>
  </si>
  <si>
    <t>Јединична почетна цена динара, без ПДВ-а цена</t>
  </si>
  <si>
    <t>Врста отпада</t>
  </si>
  <si>
    <t>Јединична тежина артикла (кг)</t>
  </si>
  <si>
    <t>Укупна тежина позиције (кг)</t>
  </si>
  <si>
    <t>Јединична цена отпада
(дин/kg)</t>
  </si>
  <si>
    <t>Јединични износ почетне вредности по позицији без укљученог ПДВ-а 
(дин)</t>
  </si>
  <si>
    <r>
      <t xml:space="preserve">Укупни износ почетне  вредности по позицији без укљученог ПДВ-а </t>
    </r>
    <r>
      <rPr>
        <sz val="7"/>
        <rFont val="Tahoma"/>
        <family val="2"/>
      </rPr>
      <t xml:space="preserve">
(дин)</t>
    </r>
  </si>
  <si>
    <t>Јединична цена без укљученог ПДВ-а (РСД)</t>
  </si>
  <si>
    <t>Укупна понуђена вредност позиције без укљученог ПДВ-а (РСД)</t>
  </si>
  <si>
    <t>CILINDAR, KOCNI 20" PREDNJE OSOV. 831</t>
  </si>
  <si>
    <t>kom</t>
  </si>
  <si>
    <t>gvožđe preko 5mm</t>
  </si>
  <si>
    <t>OSOVINICA, VALJCICA KOCNE PAPUCE OSOV.831,832</t>
  </si>
  <si>
    <t>VALJCIC, KOCNE PAPUCE OSOVINE 831,832</t>
  </si>
  <si>
    <t>SEMERING, 42X55X9 PREVRTACA SPOLJASNJEG IK/MB</t>
  </si>
  <si>
    <t>komunalni otpad</t>
  </si>
  <si>
    <t>OSIGURAC, SEGER SPOLJASNJI 38X1.75PREVRTACA</t>
  </si>
  <si>
    <t>gvožđe do 3mm (limovina)</t>
  </si>
  <si>
    <t>NAVRTKA, M22X1.5 KONUS.OSOVINICE SILEN BLOKA</t>
  </si>
  <si>
    <t>gvožđe od 3 do 5mm</t>
  </si>
  <si>
    <t>SILENBLOK, SA KONUSOM-AL.IKARBUS</t>
  </si>
  <si>
    <t>CAURA, OSOVINICE RUKAVCA OSOVINE 832</t>
  </si>
  <si>
    <t>PRSTEN, GUMENI OSOVINICE RUKAVCA OSOV.832</t>
  </si>
  <si>
    <t>LEZAJ, 353263 EHA3 OSOVINICE RUKAVCA OSOV.832</t>
  </si>
  <si>
    <t>OSIGURAC, KLIN OSOV.RUKA.L-70 OSO.RABA 932.10 BKM</t>
  </si>
  <si>
    <t>PODMETAC, RUKAVCA 0.8mm OSOVINE 832</t>
  </si>
  <si>
    <t>PODMETAC, RUKAVCA 1.0mm OSOVINE 832</t>
  </si>
  <si>
    <t>PODMETAC, RUKAVCA 0.4mm OSOVINE 832</t>
  </si>
  <si>
    <t>SPONA, RASPONSKA OSOVINE 832 SKL</t>
  </si>
  <si>
    <t>SEMERING, 42X52X5 PREVRTACA OSOV.118 IK,ZiU</t>
  </si>
  <si>
    <t>KLIZAC, SEMERINGA GLAVCINE POGON.OSOV.118 IK</t>
  </si>
  <si>
    <t>LEZAJ, 30216 A KUCISTA TRKACA OSOV.118 IK,ZiU</t>
  </si>
  <si>
    <t>PRSTEN, 7.44mm ODSTOJNI LEZ.KONUS.ZUP.DIF.118</t>
  </si>
  <si>
    <t>PRSTEN, 7.80mm ODSTOJNI LEZ.KONUS.ZUP.DIF.118</t>
  </si>
  <si>
    <t>LEZAJ, IGLICASTI K 30X42X30 PLANET.118,IK,ZiU</t>
  </si>
  <si>
    <t>OSIGURAC, SEGER SPOLJASNJI 45X1.75 POLUOS118</t>
  </si>
  <si>
    <t>LEZAJ, 30220 A(E) SPOLJNI POGON.OS.118 IK,ZiU</t>
  </si>
  <si>
    <t>LEZAJ, 32022 X UNUTRASNJI POGON.OS.118 IK,ZiU</t>
  </si>
  <si>
    <t>SEMERING, 140X170X15 GLAVC.POG.OS.118 IK,ZiU</t>
  </si>
  <si>
    <t>OPRUGA, KOC.PAPUCA DUZA POGON.OSOV.118 ZIU</t>
  </si>
  <si>
    <t>POKLOPAC, LEZECEG LEZAJA D2866UM,OM447 SKL</t>
  </si>
  <si>
    <t>POKLOPAC, LEZ.LEZAJA SRED.D2866UM,OM447 SKL</t>
  </si>
  <si>
    <t>CIVIJA, CILINDRICNA POKLOPCA LEZ.LEZAJA MOTOR</t>
  </si>
  <si>
    <t>CEP, ZADNJI MANJI BLOKA MOT. D2866UM,OM447hLA</t>
  </si>
  <si>
    <t>CIVIJA, φ 8m6X24-ST50-2K BLOKA D2866svi,OM447</t>
  </si>
  <si>
    <t>PRSTEN, GUMENI KOSULJ.TANJI GOR.D2866,OM</t>
  </si>
  <si>
    <t>PRSTEN, GUMENI KOSULJ.DEBLJI DONJI D2866,OM</t>
  </si>
  <si>
    <t>BRIZGALJKA, ZA PODMAZIV.KLIPA MOT. MAN,OM SKL</t>
  </si>
  <si>
    <t>VENTIL, BRIZGALJKE ZA PODMAZ.KLIPA MOT.MAN,OM</t>
  </si>
  <si>
    <t>DAVAC, TEMPERATURE RASH.TEC.120°C OM447hLA</t>
  </si>
  <si>
    <t>mesing</t>
  </si>
  <si>
    <t>ZAVRTANJ, M10X54-12.9 LATERNE MOTORA SPOLJNI</t>
  </si>
  <si>
    <t>ZUPCANIK, Z=43 RADILICE D2866UM,LUH22, 447hLA</t>
  </si>
  <si>
    <t>PRSTEN, RADILICE-RASPRSIVAC ULJA 2866svi</t>
  </si>
  <si>
    <t>REMENICA, RADILICE DVOZLJEB.MOT.D2866UM/LUH22</t>
  </si>
  <si>
    <t>LEZAJ, LEZECI D2866UM/LUH22/24,OM447hLA SPC 1</t>
  </si>
  <si>
    <t>CAURA, KLIPNJACE MOTORA D2866UM, 447,427</t>
  </si>
  <si>
    <t>LEZAJ, LETECI D2866UM/LUH22/24,OM447hLA STD</t>
  </si>
  <si>
    <t>LEZAJ, LETECI D2866UM/LUH22/24,OM447hLA SPC 1</t>
  </si>
  <si>
    <t>LEZAJ, LETECI D2866UM/LUH22/24,OM447hLA SPC 2</t>
  </si>
  <si>
    <t>LEZAJ, LETECI D2866UM/LUH22/24,OM447hLA SPC 4</t>
  </si>
  <si>
    <t>ZAPTIVAC, POKLOPCA GLAVE MOT.D2866UM</t>
  </si>
  <si>
    <t>OPRUGA, VENTILA USISNOG D2866UM,LUH22 UNUTRAS</t>
  </si>
  <si>
    <t>OPRUGA, VENTILA USISNOG D2866UM,LUH22 SPOLJNA</t>
  </si>
  <si>
    <t>CAURA, KLACKALICE VENTILA D2866UM, OM447hLA</t>
  </si>
  <si>
    <t>ZAVRTANJ, M12X1X42.5 PODES.VENT.2866UM/447hLA</t>
  </si>
  <si>
    <t>NAVRTKA, M12X1-6 ZA PODES.VENT.D2866UM,OM447h</t>
  </si>
  <si>
    <t>OSIGURAC, SEGER 24X1.2 KLACK.VENTILA D2866UM</t>
  </si>
  <si>
    <t>PUMPA, ZA ULJE MOTORA D2866 DOBAVNA</t>
  </si>
  <si>
    <t>MEDJUVRATILO, PUMPE ZA ULJE MOTORA D2866</t>
  </si>
  <si>
    <t>ZAPTIVAC, KARTERA MOTORA D2866/OM447/457hLA</t>
  </si>
  <si>
    <t>OPRUGA, VENTILA MOTORA OM447hLA UNUTRASNJA</t>
  </si>
  <si>
    <t>SACE, HLADNJ.ULJA MOT. LUH22/24, OM447hLA</t>
  </si>
  <si>
    <t>ZAPTIVAC, HLADNJAKA ZA ULJE MOTORA</t>
  </si>
  <si>
    <t>OPRUGA, VENTILA KARTERA HL.ULJA D2866, 447hLA</t>
  </si>
  <si>
    <t>PRSTEN, GUMENI PRECISTAC.ULJA D2866, OM447hLA</t>
  </si>
  <si>
    <t>ZAPTIVAC, KUCISTA HLADNJAKA ULJA MOT.D2866,OM</t>
  </si>
  <si>
    <t>GLAVCINA, PUMPE ZA VODU D2866 LUH22/UM, OM447</t>
  </si>
  <si>
    <t>ZAPTIVAC, KUCISTA PUMPE RASHLADNE TECNOSTI D2866LUH22/24</t>
  </si>
  <si>
    <t>REMENICA, KAISNIK PUMPE RASHLADNE TECNOSTI</t>
  </si>
  <si>
    <t>KAIS, KLINASTI 12.5X1250X2 PUMPE RASHL.TECN.</t>
  </si>
  <si>
    <t>set</t>
  </si>
  <si>
    <t>ZATEZAC, REMENICE PUMPE RASHLADNE TECNOSTI SK</t>
  </si>
  <si>
    <t>POLUGA, ZATEZACA PUMPE RAHLAD. TECNOSTI D2866</t>
  </si>
  <si>
    <t>PRSTEN, REMENICE ZATEZACA PUMPE RASHLADNE TEC</t>
  </si>
  <si>
    <t>PRSTEN, LEZAJA ZATEZACA PUMPE RASHLADNE TECN.</t>
  </si>
  <si>
    <t>REMENICA, ZATEZACA PUMPE RASHLADNE TECNOSTI</t>
  </si>
  <si>
    <t>ZAVRTANJ, POLUGE ZATEZ.PUMPE RASHLADNE TECNOS</t>
  </si>
  <si>
    <t>ZAVRTANJ, M12X170X14X12.5 6.8 ZAT.PUM.RAS.TEC</t>
  </si>
  <si>
    <t>ZAVRTANJ, SUPLJI M10X1</t>
  </si>
  <si>
    <t>ZAPTIVAC, Cu 0.5mm BRIZGALJKE MOTORA D2866 UM</t>
  </si>
  <si>
    <t>ZAPTIVAC, Cu 3.0mm BRIZGALJKE MOTORA D2866 UM</t>
  </si>
  <si>
    <t>ZAPTIVAC, Cu 6.1X11 DUPLI CEVI ZA VIS.GOR.</t>
  </si>
  <si>
    <t>CREVO, 4X450 B10SpB10Sp φ8 INSTAL.GORIVA</t>
  </si>
  <si>
    <t>PRSTEN, GUMENI PRIRUBNICE PVP MOT.D2866 svi</t>
  </si>
  <si>
    <t>KLIP, RUCNE PUMPE ZA NAPAJANJE GORIVOM SKL</t>
  </si>
  <si>
    <t>ELEKTROPOKRETAC, 24V 6.6KW "Bosch" SKL</t>
  </si>
  <si>
    <t>elektronski otpad</t>
  </si>
  <si>
    <t>ROTOR, STARTERA MOTORA SREDNJI 6.6KW</t>
  </si>
  <si>
    <t>elektromotori</t>
  </si>
  <si>
    <t>LEZAJ, IGLICASTI ROTORA STARTERA MOTORA 6.6KW</t>
  </si>
  <si>
    <t>ZUPCANIK, Z= 9 STARTERA MOTORA 6.6KW</t>
  </si>
  <si>
    <t>NOSAC, DAVACA MOTORA OM447hLA</t>
  </si>
  <si>
    <t>Al-Fe sa max 20% Fe</t>
  </si>
  <si>
    <t>PODIZAC, VENTILA STD MOTORA OM447hLA</t>
  </si>
  <si>
    <t>SEMERING, 38X52X7 PREDNJI ALTERNATORA</t>
  </si>
  <si>
    <t>REMENICA, ALTERNATORA DVOZLJEB.DUZA SA KLINOM</t>
  </si>
  <si>
    <t>ZUPCANIK, POGONSKI KOMPRES.φ 90 "Knorr" MANJI</t>
  </si>
  <si>
    <t>OSIGURAC, SEGER UNUTRASNJI 72X2 LEZAJA KOMPR</t>
  </si>
  <si>
    <t>PRSTEN, GUMENI 78X3 PRIRUBNICE KOMPR."Knorr"</t>
  </si>
  <si>
    <t>ZAVRTANJ, M8X38-10.9 KLIPNJACE KOMPRESORA</t>
  </si>
  <si>
    <t>LEZAJ, LETECI KOMPRESORA φ90 "Knorr" STD</t>
  </si>
  <si>
    <t>LEZAJ, LETECI KOMPRESORA φ90 "Knorr" SPC 1</t>
  </si>
  <si>
    <t>ZAPTIVAC, GLAVE CILINDRA KOMPRESORA "Knorr"</t>
  </si>
  <si>
    <t>SET, VENTILA SA PLOCOM KOMPRESORA φ90 "WH" SK</t>
  </si>
  <si>
    <t>ZAPTIVAC, GUMENI KUCISTA KOMPRESORA</t>
  </si>
  <si>
    <t>CEV, ZA HLADJENJE GLAVE KOMPRESORA</t>
  </si>
  <si>
    <t>OSLONAC, GUMENI HLADNJAKA RASH.TECN.TANJI IK</t>
  </si>
  <si>
    <t>guma</t>
  </si>
  <si>
    <t>CREVO, REBRASTO φ 80/75X135 USISA VAZDUHA IK</t>
  </si>
  <si>
    <t>CREVO, 13X350 J10B10 GUMENO UPRAVLJACA IK</t>
  </si>
  <si>
    <t>OPRUGA, PRENOSA GASA IK</t>
  </si>
  <si>
    <t>SILENBLOK, KOLEVKE OKRETNICE POLUPRIK.IK</t>
  </si>
  <si>
    <t>LEZISTE, DVOKRAKE POLUG.OBRT.POST.POLUP.IK/SG</t>
  </si>
  <si>
    <t>KRAJNICA, SPONE OBRT.POST.POLUPRI.DESNA IK</t>
  </si>
  <si>
    <t>KRAJNICA, SPONE OBRT.POST.POLUPRIK.LEVA IK</t>
  </si>
  <si>
    <t>RELEJ, POKAZIVACA PRAVCA 24V 3-21W</t>
  </si>
  <si>
    <t>VENTIL, RUCNI KOCNI - STANICNA SA 4 IZVODA</t>
  </si>
  <si>
    <t>KONUS, ZAPTIVNI CEVI φ20 VAZDUSNE INSTALACIJE</t>
  </si>
  <si>
    <t>RACVA, CEVI φ6 VAZDUSNE INSTALACIJE</t>
  </si>
  <si>
    <t>OSIGURAC, SEGER UNUTRASNJI 90X3 KOMP.D2866LU</t>
  </si>
  <si>
    <t>ULOZAK, BRIZGALJKE GORIVA MOT.D2866LUH22</t>
  </si>
  <si>
    <t>SET, DELOVA VENTILA REGULATORA PR. 8.1bar PPT</t>
  </si>
  <si>
    <t>PRSTEN, GUMENI 64.2X3 ISUSIVACA VAZDUHA PPT</t>
  </si>
  <si>
    <t>PRSTEN, GUMENI POKLOPCA KUCIS.ANTIFRIZERA PPT</t>
  </si>
  <si>
    <t>SET, DELOVA ANTIFRIZERA PPT</t>
  </si>
  <si>
    <t>TRAKA, ZAPTIVNA ZADNJEG BOKA SG313/SL283</t>
  </si>
  <si>
    <t>ZAPTIVAC, IZDUVNE GRANE D2866LUH24</t>
  </si>
  <si>
    <t>BOK, ZADNJI LEVI GORNJI SL283/SG313</t>
  </si>
  <si>
    <t>SET, DELOVA VENTILA PRELIVNOG VAZD.INST. PPT</t>
  </si>
  <si>
    <t>BOK, ZADNJI DESNI GORNJI SL283/SG313</t>
  </si>
  <si>
    <t>POKLOPAC, RESETKASTI USISA MOTORA SG313/SL283</t>
  </si>
  <si>
    <t>NOSAC, BRANIKA ZADNJEG DESNI SG313/SL283</t>
  </si>
  <si>
    <t>DUVALJKA, PREDNJEG VETROBRAN.STAKLA SG313/283</t>
  </si>
  <si>
    <t>DUVALJKA, PREDNJEG VETROBR.STAK.BOCNA 313/283</t>
  </si>
  <si>
    <t>POKLOPAC, POKAZ.PRAVCA PREDNJEG LEVI 313/283</t>
  </si>
  <si>
    <t>POKLOPAC, POKAZ.PRAVCA PREDNJEG GORNJI313/283</t>
  </si>
  <si>
    <t>NOSAC, POKAZIVACA PRAVCA PREDNJEG SG313/SL283</t>
  </si>
  <si>
    <t>BRANIK, PREDNJI SREDNJI GORNJI SL283/SG313</t>
  </si>
  <si>
    <t>SET, DELOVA VENTILA VISINE IK</t>
  </si>
  <si>
    <t>NAVRTKA, PREKLOPNA 15 VAZDUSNE INSTALACIJE</t>
  </si>
  <si>
    <t>PRSTEN, GUMENI φ26X2.62 (-30°DO +100°C) TRISTOP CILIND.PPT</t>
  </si>
  <si>
    <t>SET, DELOVA TRISTOP CILINDRA 24/24 IK,ZIU</t>
  </si>
  <si>
    <t>SET, DELOVA TRISTOP CILINDRA 30/30 PPT IK,ZIU</t>
  </si>
  <si>
    <t>OPRUGA, POKLOPCA REZERVOARA GORIVA IK</t>
  </si>
  <si>
    <t>POKLOPAC, NALIV.GRLA REZERVOARA GORIVA IK SKL</t>
  </si>
  <si>
    <t>DAVAC, SVETLA VRATA IK</t>
  </si>
  <si>
    <t>MANZETNA, CILINDRA VRATA DUO IK</t>
  </si>
  <si>
    <t>STAKLO, FIKSNO DONJE LEVO I DESNO 1320X580 IK</t>
  </si>
  <si>
    <t>STAKLO, BOCNO 960x400 LEVO ZADNJE IK103</t>
  </si>
  <si>
    <t>BRAVICA, POVLACNIH PROZORA DESNA IK</t>
  </si>
  <si>
    <t>BRAVICA, POVLACNIH PROZORA LEVA IK</t>
  </si>
  <si>
    <t>SLAVINA, GREJACA AURORA IK</t>
  </si>
  <si>
    <t>KONZOLA, RUKOHVATA φ30 ZAVRSNA IK111/161</t>
  </si>
  <si>
    <t>KONZOLA, RUKOHVATA "V" φ30 NA PLAFONU IK</t>
  </si>
  <si>
    <t>LEZISTE, SPREGNUTO SA VRATILOM BRISACA IK</t>
  </si>
  <si>
    <t>CREVO, 4X 260 E13SpE13Sp INSTALACIJE KVACILA</t>
  </si>
  <si>
    <t>SEMERING, 25X35X7/10</t>
  </si>
  <si>
    <t>PRSTEN, GUMENI 36.2X3 PRIK.BRZ.6MS80.227/235</t>
  </si>
  <si>
    <t>CREVO, 6X 300 AJ GUMENO HIDROMOTORA IK-160</t>
  </si>
  <si>
    <t>KAIS, KLINASTI AVX 13X1275X2</t>
  </si>
  <si>
    <t>OSIGURAC, 24V 8A</t>
  </si>
  <si>
    <t>SET, DELOVA VENTILA E.M. VRATA IK</t>
  </si>
  <si>
    <t>OSLONAC, GUMENI HLADNJAKA RASH.TECN.DEBLJI IK</t>
  </si>
  <si>
    <t>CEV, IZDUVNIH GASOVA SA APA CREVOM IK103/E2</t>
  </si>
  <si>
    <t>PAPUCICA, KABLOVSKA UTICNA ZA ELEKTRONIKU</t>
  </si>
  <si>
    <t>GARNITURA, KARIKA φ 90 KOMPRESORA IK, ZIU</t>
  </si>
  <si>
    <t>STAKLO, OGLEDALA 173x243 UNUTRASNJEG</t>
  </si>
  <si>
    <t>PROFIL, GUMENI STAKLA UNUTRASNJEG OGLEDALA</t>
  </si>
  <si>
    <t>STEZAC, DONJE OSOVINICE 2-KRIL.VRATA IK</t>
  </si>
  <si>
    <t>Al-Fe sa 15-25% Al</t>
  </si>
  <si>
    <t>LEZISTE, DONJEG ZGLOBA VRATA IK102, A531</t>
  </si>
  <si>
    <t>DRZAC, DONJEG ZGLOBA LEVIH VRATA IK,FAP</t>
  </si>
  <si>
    <t>ZGLOB, KUGLASTI VRATA DONJI IK</t>
  </si>
  <si>
    <t>DRZAC, DONJEG ZGLOBA DESNI VRATA IK,FAP</t>
  </si>
  <si>
    <t>KAIS, KLINASTI 12.5X1225X2 PUMPE ZA VODU</t>
  </si>
  <si>
    <t>SEMERING, 75X 95X10 MENJACA VOITH</t>
  </si>
  <si>
    <t>ZAKOVICA, 8X20 Cu KOCNE OBLOGE</t>
  </si>
  <si>
    <t>STEZAC, DONJEG ZGLOBA 2-KRIL.VRATA IK</t>
  </si>
  <si>
    <t>KLJUC, KONTAKT BRAVE "Bosch"</t>
  </si>
  <si>
    <t>KLJUC, KONTAKT BRAVE "Fadip"</t>
  </si>
  <si>
    <t>DAVAC, IMPULSA BR.OBRTAJA TIP 2159 4 PIN</t>
  </si>
  <si>
    <t>LEZAJ, 33021 UNUT.POGONSKOG TOCKA MB</t>
  </si>
  <si>
    <t>LEZAJ, 33115 TANJIRASTOG ZUPCANIKA DIF.IK102, SG313</t>
  </si>
  <si>
    <t>LEZAJ, 31313A SPOLJNI KONUSNOG ZUPC.DIFERENC.MAN,MB</t>
  </si>
  <si>
    <t>LEZAJ, 365433 PREVRTACA POG.OS.IK102/MB</t>
  </si>
  <si>
    <t>CREVO, 19X 500 A60A60 PUMPE UPRAVLJACA</t>
  </si>
  <si>
    <t>PRSTEN, GUMENI OSOVINICE PRED.RUKAVCA SU/SG</t>
  </si>
  <si>
    <t>SEMERING, 42X58X7 PREVRTACA UNUTRASNJEG IK/MB</t>
  </si>
  <si>
    <t>PRSTEN, GUMENI 255X5 KUCISTA TRKACA SG/SL</t>
  </si>
  <si>
    <t>PRSTEN, GUMENI 47X2.6</t>
  </si>
  <si>
    <t>KUCISTE, TRKACA DIFERENCIJALA IK102/166</t>
  </si>
  <si>
    <t>KLIZAC, SEMERINGA GLAVC.POG.OS. IK,FAP,O405</t>
  </si>
  <si>
    <t>PREVRTAC, KOC.PAPUCA POGON.OS.HO9 DESNI SG/SL</t>
  </si>
  <si>
    <t>PREVRTAC, KOC.PAPUCA POGON.OS.HO9 LEVI SG/SL</t>
  </si>
  <si>
    <t>VENTIL, KOMANDNI PRIKOLICE PPT IK,ZIU</t>
  </si>
  <si>
    <t>NAVRTKA, REDUKTORA SG313</t>
  </si>
  <si>
    <t>NASTAVAK, CEVNI 16 VAZDUSNE INSTALACIJE</t>
  </si>
  <si>
    <t>EKSCENTAR, OSOVINICA VRATA GORNJA OK22 IK,FAP</t>
  </si>
  <si>
    <t>VODJICA, VRATA DONJA IK102/111/166</t>
  </si>
  <si>
    <t>EKSCENTAR, OSOVINICA VRATA GORNJA OK24 IK103</t>
  </si>
  <si>
    <t>LEZISTE, STUBA VRATA IK102,111M161,166</t>
  </si>
  <si>
    <t>PROFIL, VODECI ROLNICE VRATA-VODJICA</t>
  </si>
  <si>
    <t>LEZISTE, VRATA GORNJE IK103/201/202/203</t>
  </si>
  <si>
    <t>EKSCENTAR, OSOVINICA VRATA DONJA IK, FAP</t>
  </si>
  <si>
    <t>EKSCENTAR, OSOVINICA VRATA GORNJA OK27 IK201E</t>
  </si>
  <si>
    <t>POLUGA, VEZNA CILINDRA VRATA SKL IK112/218N</t>
  </si>
  <si>
    <t>OBUJMICA, 11-18mm NAZIDNA OG</t>
  </si>
  <si>
    <t>CREVO, 4X450 B10SpB10Sp φ6 INSTALACIJE GORI</t>
  </si>
  <si>
    <t>STEZAC, GORNJEG EKSCENTRA VRATA IK102</t>
  </si>
  <si>
    <t>DAVAC, INDUKTIVNI MENJ.VOITH 864.3/3E</t>
  </si>
  <si>
    <t>CREVO, REBRASTO φ100X180 USISA VAZDUHA</t>
  </si>
  <si>
    <t>PUMPA, ZA ULJE MOTORA OM447,457hLA DOBAVNA</t>
  </si>
  <si>
    <t>ZAVRTANJ, M22X1.5X105-10.9 POGONSKOG TOCKA O345C</t>
  </si>
  <si>
    <t>OSLONAC, GUMENI IZDUVNOG LONCA IK103,O345,FA</t>
  </si>
  <si>
    <t>PODLOSKA, OSIGURAC φ10.5 OSOV.PAKNOVA FAP/MB</t>
  </si>
  <si>
    <t>PRIKLJUCAK, B 6mm CEVI ZA GORIVO</t>
  </si>
  <si>
    <t>PRIKLJUCAK, B 8mm CEVI ZA GORIVO</t>
  </si>
  <si>
    <t>CREVO, SILIKONSKO φ100X4X1000 IK201</t>
  </si>
  <si>
    <t>PRIKLJUCAK, CREVA PVC φ 6/8 TIP B</t>
  </si>
  <si>
    <t>PRIKLJUCAK, CREVA PVC φ12/M14 TIP A</t>
  </si>
  <si>
    <t>PRIKLJUCAK, CREVA PVC φ12/M16 TIP A</t>
  </si>
  <si>
    <t>PRIKLJUCAK, CREVA PVC φ12/M18 TIP A</t>
  </si>
  <si>
    <t>PRIKLJUCAK, B 10mm CEVI ZA GORIVO</t>
  </si>
  <si>
    <t>PRIKLJUCAK, PREGRADNI ZA PVC CREVO φ15</t>
  </si>
  <si>
    <t>LEZAJ, 633186A (32052RS) ZATEZACA PUMP.VODE S</t>
  </si>
  <si>
    <t>SVETLO, HODA UNAZAD 150x105 IK103/201</t>
  </si>
  <si>
    <t>VENTIL, PRELIVNI PVP MOTORA</t>
  </si>
  <si>
    <t>MEDJUVRATILO, PUMPI ZA ULJE MOTORA OM427/447h</t>
  </si>
  <si>
    <t>SEMERING, 17X28X6 PUMPE UPRAVLJACA</t>
  </si>
  <si>
    <t>ODBOJNIK, GUMENI KLIPA VAZDUSNOG JASTUKA IK</t>
  </si>
  <si>
    <t>OBLOGA, KOCNA 179X21.5/12.1X212 IK103,202</t>
  </si>
  <si>
    <t>OBLOGA, KOCNA 179X21.6/17.6X215 IK103,202</t>
  </si>
  <si>
    <t>SPONA, UPORNA POG.OS.BDI23 DUZA IK103/202</t>
  </si>
  <si>
    <t>SEMERING, 145X175X17.46-FP GLAV.P.OS.BDI23 IK</t>
  </si>
  <si>
    <t>PAPUCA, KOCNA POGONSKE OSOVINE BDI23 BKM</t>
  </si>
  <si>
    <t>OPRUGA, KOC.PAPUCA KRACA POG.OSO.BDI23 IK202</t>
  </si>
  <si>
    <t>OPRUGA, KOC.PAPUCA DUZA POG.OSOV.BDI23 IK202</t>
  </si>
  <si>
    <t>OSOVINICA, KOCNE PAPUCE OS.BDI23/BDR23 632.52</t>
  </si>
  <si>
    <t>PREVRTAC, KOCNIH PAPUCA POG.OSOV.BDI23 IK202</t>
  </si>
  <si>
    <t>POLUGA, KOCNA RACVA POGON.OSOV.BDI23 IK202</t>
  </si>
  <si>
    <t>ZGLOB, UPORNE SPONE SA USICAMA IK201</t>
  </si>
  <si>
    <t>TAHOGRAF, "Kienzle" 1318.27 IK202/103</t>
  </si>
  <si>
    <t>PROFIL, GUMENI L=2302 KRILA VRATA SP. IK,ZIU</t>
  </si>
  <si>
    <t>KAIS, KLIN. AVX13X1650</t>
  </si>
  <si>
    <t>KAIS, KLINASTI 12.5X1700 PUMPE ZA VODU BERLI</t>
  </si>
  <si>
    <t>DISK, KOCNI TOCKA BKM</t>
  </si>
  <si>
    <t>CELJUST, KOCNA LUCAS PREDNJE OSOV.LEVA</t>
  </si>
  <si>
    <t>ZAVRTANJ, M20X1.5X50 DISK KOC.IK202/201/103</t>
  </si>
  <si>
    <t>SPONA, STABILIZATORA MUSKA IK201/202/103</t>
  </si>
  <si>
    <t>SPONA, STABILIZATORA ZENSKA IK201/202/103</t>
  </si>
  <si>
    <t>POKAZIVAC, PRAVCA PREDNJI IK103/201/202 HELA</t>
  </si>
  <si>
    <t>HIDROPUMPA, POGONA VENTILATORA IK</t>
  </si>
  <si>
    <t>HIDROMOTOR, POGONA VENTILATORA SA REGULACIONIM VENTILOM IK</t>
  </si>
  <si>
    <t>CREVO, 25X 620 JB GUMENO HIDROPUMPE IK201</t>
  </si>
  <si>
    <t>ULOZAK, PRECISTACA ULJA MENJ.VOITH DIWA 2/3</t>
  </si>
  <si>
    <t>CETKICA, 8X6X16 MOT.PRE.GRE.T3-9G IK103/201</t>
  </si>
  <si>
    <t>VENTILATOR, HLADNJAKA MOTORA IK103/201/203</t>
  </si>
  <si>
    <t>TERMODAVAC, VENTI.MOT.MAN/MER.IK103/201/203</t>
  </si>
  <si>
    <t>OSLONAC, GUMENI HLADNJAKA φ40x30 V-M8x 23/N-M8x8</t>
  </si>
  <si>
    <t>SEMERING, 85X132X13 SA NOSACEM DIFER.IK103/</t>
  </si>
  <si>
    <t>VENTIL, KONTROLNI ASR IK112N</t>
  </si>
  <si>
    <t>PRSTEN, GUMENI TURBOPUNJACA D2866 LUH 22/ LUH32 IK-112M</t>
  </si>
  <si>
    <t>SELNA, φ 76X20-W1-2 GRANE INTERKUL.D2866LUH22</t>
  </si>
  <si>
    <t>CEV, ULJA TURBOPUNJACA POVRATNA D2866 LUH22</t>
  </si>
  <si>
    <t>PUMPA, RASHLADNE TECNOSTI D2866 LUH22/24</t>
  </si>
  <si>
    <t>KLIZAC, SEMERINGA GLAV.POGO.OSOVINE BDI-23</t>
  </si>
  <si>
    <t>SPONA, GURAJUCA UPRAV.(KRIVA) IK103/201/202</t>
  </si>
  <si>
    <t>SEMERING, 145X175/205-9/14 SA NOSACEM SG</t>
  </si>
  <si>
    <t>PEDALA, DVOKRUZ.KOCNOG VENTILA IK103/201</t>
  </si>
  <si>
    <t>SET, DELOVA VENTILA DVOKRUZNOG KOCNOG KNORR IK103</t>
  </si>
  <si>
    <t>RELE, POKAZIVACA PRAVCA (AUTOMAT) SA 9 IZVODA SL/SG</t>
  </si>
  <si>
    <t>LEZISTE, GUMENO STABILIZATORA IK103/201</t>
  </si>
  <si>
    <t>PRSTEN, GUMENI 24X2.5 INST.HI.VEN.IK103/201</t>
  </si>
  <si>
    <t>POKLOPAC, GRLA REZERVOARA ULJA H.P.V.IK103/2</t>
  </si>
  <si>
    <t>PRIRUBNICA, HIDRO-PUMPE HID.POGONA VEN.IK103</t>
  </si>
  <si>
    <t>PUMPA, AC ZA NAP.GOR.D2066/LUH22/23/24/447hLA</t>
  </si>
  <si>
    <t>PREKIDAC, APU-8 POKAZIVACA PRAVCA IK103/103F/201</t>
  </si>
  <si>
    <t>OSLONAC, GUMENI HLADNJAKA RASH.TECNOSTI D10E2</t>
  </si>
  <si>
    <t>ULOZAK, SEPERATORA VODE IZ GORIVA SG313/SL283</t>
  </si>
  <si>
    <t>MERAC, NIVOA GORIVA VDO U REZERVOA.MAN SG313</t>
  </si>
  <si>
    <t>GARNITURA, DISK PLOC.249.4X118X28 STD LUCAS</t>
  </si>
  <si>
    <t>OBLOGA, KOCNA 223X18.7/16.2X174 STD SL/SG</t>
  </si>
  <si>
    <t>ZAVRTANJ, M22X1.5X38X110-10.9 POGONSKOG TOCKA SL/SG</t>
  </si>
  <si>
    <t>AMORTIZER, POGONSKE I SRED.OSOV.SL283,SG313</t>
  </si>
  <si>
    <t>PREKIDAC, PREGIBNI PRED.VRATA MAN A75 SG313</t>
  </si>
  <si>
    <t>PREKIDAC, PREGIBNI GREJACA MAN A75 SG313</t>
  </si>
  <si>
    <t>PREKIDAC, SA RUCICOM POKAZIVACA PRAVCA SG313</t>
  </si>
  <si>
    <t>PREKIDAC, PREGIBNI MOT.KOCN.MAN A75 SG313</t>
  </si>
  <si>
    <t>INSTRUMENT, POKAZIVAC NIVOA GORIVA SG313</t>
  </si>
  <si>
    <t>RELE, MAN A75 SG313</t>
  </si>
  <si>
    <t>RAZVODNIK, ELEKTROMAGN.VRATA MAN A75 SG313</t>
  </si>
  <si>
    <t>STAKLO, VRATA 1866X590 MAN SG313 DESNO</t>
  </si>
  <si>
    <t>STAKLO, BOCNO 980x964 MAN A75 SG313</t>
  </si>
  <si>
    <t>STAKLO, BOCNO 1450x964 SG313</t>
  </si>
  <si>
    <t>STAKLO, BOCNO 1562x964 LEVO SG313/SL283</t>
  </si>
  <si>
    <t>STAKLO, BOCNO 1569x964 DESNO SG313/SL283</t>
  </si>
  <si>
    <t>STAKLO, BOCNO 964x875 ZADNJE LEVO PRIKOL.SG313 BEZBOJNO</t>
  </si>
  <si>
    <t>KAIS, KLINASTI 2AVX 13X1125 D2866LUH24 SG313</t>
  </si>
  <si>
    <t>PRSTEN, GUMENI 133X4.4-NBR3-70 2866LUH24/0836</t>
  </si>
  <si>
    <t>ZAVRTANJ, M10X1X41.1 PODESAVANJE VENTILA D2066 LOH01</t>
  </si>
  <si>
    <t>ZAPTIVAC, TERMOSTATA D2866LUH24/2066LOH01</t>
  </si>
  <si>
    <t>CILINDAR, VRATA SG313/SL283</t>
  </si>
  <si>
    <t>OSLONAC, GUMENI HLADNJAKA RASH.TECNOSTI SG313</t>
  </si>
  <si>
    <t>SEMERING, 17X30X7 MAN A75 SG313</t>
  </si>
  <si>
    <t>PODMETAC, GUMENI 85X85X5X5 POK.SEPARATORA SG/SL</t>
  </si>
  <si>
    <t>PREKIDAC, ZA IZLAZAK NA VRATIMA SG313/SL283</t>
  </si>
  <si>
    <t>PROFIL, GUMENI KRILA VRATA SPOLJ. LEVI SG/SL</t>
  </si>
  <si>
    <t>PROFIL, GUMENI KRILA VRATA SPOLJ. DESNI SG/SL</t>
  </si>
  <si>
    <t>PROFIL, GUMENI IZMEDJU KRILA VRATA LEVI SG/SL</t>
  </si>
  <si>
    <t>PROFIL, GUMENI IZMEDJU KRILA VRATA DESN.SG/SL</t>
  </si>
  <si>
    <t>CETKA, ZAPTIVNA VRATA GORNJA SG313/SL283</t>
  </si>
  <si>
    <t>CREVO, 102X5X100-M3055-7 MAN A75 SG313</t>
  </si>
  <si>
    <t>CEV, HLADNJAKA RASHLADNE TECNOSTI SG313</t>
  </si>
  <si>
    <t>SVETLO, POKAZIVAC PRAVCA SG313 PREDNJE LEVO</t>
  </si>
  <si>
    <t>SVETLO, POKAZIVAC PRAVCA SG313 PREDNJE DESNO</t>
  </si>
  <si>
    <t>SVETLO, KATADIOPTER BOCNO ZUTO MAN A75 SG313</t>
  </si>
  <si>
    <t>SIJALICA, 24V 5W 6424 (SV8.5-8) L=41 mm</t>
  </si>
  <si>
    <t>SVETLO, GABARITNO PREDNJE SG313/SL283 LEVO</t>
  </si>
  <si>
    <t>SIJALICA, 24V P21/4W MAN A75 SG313</t>
  </si>
  <si>
    <t>SIJALICA, INDIKATORSKA NA INSTR.TABLI SG313</t>
  </si>
  <si>
    <t>INSTRUMENT, MANOMETAR 12bar I KOC.KR.SG/SL</t>
  </si>
  <si>
    <t>PREKIDAC, BATERIJSKI 24V 300A SG</t>
  </si>
  <si>
    <t>KAIS, KLINASTI AVX 13X1625X2</t>
  </si>
  <si>
    <t>ELEKTROPOKRETAC, 24V 5.4KW D0836 LOH02</t>
  </si>
  <si>
    <t>ELEKTROMOTOR, BRISACA VETROBRANA IK112/218N</t>
  </si>
  <si>
    <t>DAVAC, NIVOA RASHLADNE TECNOSTI SL283/SG313</t>
  </si>
  <si>
    <t>OBLOGA, KOCNA 223X18.6/8.8X217 STD SL/SG</t>
  </si>
  <si>
    <t>NOSAC, GORNJI PREDNJI VRETENA VRATA SG313/283</t>
  </si>
  <si>
    <t>BRANIK, PREDNJI SREDNJI DONJI SL283/SG313</t>
  </si>
  <si>
    <t>DISPLEJ, PREDNJI SL283/SG313</t>
  </si>
  <si>
    <t>OSOVINICA, BRISACA VETROBRANA DESNA O345C</t>
  </si>
  <si>
    <t>POKLOPAC, OSOVINICE DRZ.METLICE VETROB.O345C</t>
  </si>
  <si>
    <t>ELEKTROMOTOR, BRISACA VETROBRANA O345C E2</t>
  </si>
  <si>
    <t>POKLOPAC, PLASTIC.OSOVINICE BRISACA VETR.O345</t>
  </si>
  <si>
    <t>OSOVINICA, BRISACA VETROBRANA LEVA O345C</t>
  </si>
  <si>
    <t>DAVAC, ABS PREDNJI LEVI O345C</t>
  </si>
  <si>
    <t>DAVAC, ABS PREDNJI DESNI O345C</t>
  </si>
  <si>
    <t>DAVAC, ABS ZADNJI DESNI O345C</t>
  </si>
  <si>
    <t>DAVAC, ABS ZADNJI LEVI O345C</t>
  </si>
  <si>
    <t>SET, DELOVA VENTILA BRZOISPUSNOG O345C</t>
  </si>
  <si>
    <t>VENTIL, RUCNI KOCNI A537/IK112/218</t>
  </si>
  <si>
    <t>SET, DELOVA STARTNE ELEKTRODE WEBASTO GR.O345/112LE</t>
  </si>
  <si>
    <t>DAVAC, PRITISKA U USISNOJ GRANI OM447hLA/E2</t>
  </si>
  <si>
    <t>ULOZAK, SEPARATORA ULJA MOT.OM457hLA A537.3</t>
  </si>
  <si>
    <t>ZAPTIVAC, POKLOPCA REZ.ULJA UPRAVLJACA O345C</t>
  </si>
  <si>
    <t>KABL, VOITH ELEKTRONIKA-MENJAC DIWA 3</t>
  </si>
  <si>
    <t>DAVAC, TEMPERATURE MOTORA MAN D2866LUH22/24</t>
  </si>
  <si>
    <t>PREKIDAC, WEBASTO GREJACA O345C</t>
  </si>
  <si>
    <t>SAJLA, BRANIKA ZADNJEG O345C</t>
  </si>
  <si>
    <t>STAP, TORZIONI STABILIZATORA ZADNJI IK103/201</t>
  </si>
  <si>
    <t>JEDINICA, UPRAVLJACKA RACVE HALDEX 72928</t>
  </si>
  <si>
    <t>RELE, SA DEVET IZVODA SG313</t>
  </si>
  <si>
    <t>SILENBLOK, STABILIZATORA PREDNJE OSOVINE SG</t>
  </si>
  <si>
    <t>BRANIK, ZADNJI SREDNJI SL283/SG313</t>
  </si>
  <si>
    <t>BOK, ZADNJI LEVI DONJI SL283/SG313</t>
  </si>
  <si>
    <t>BOK, ZADNJI DESNI DONJI SL283/SG313</t>
  </si>
  <si>
    <t>FLUOCEV, TL5 35W UNUTR.OSVETLJENJA IK103/201</t>
  </si>
  <si>
    <t>MIKROPREKIDAC, VRATA O345C</t>
  </si>
  <si>
    <t>SIJALICA, 28V T3 G4 BI 20W HALOG. UBOD.O345C</t>
  </si>
  <si>
    <t>SET, DELOVA KOCNE CELJUSTI LRG 562/563"Lucas"</t>
  </si>
  <si>
    <t>ELEKTRONIKA, "VOITH" 863.3 IK201/D2866LUH22</t>
  </si>
  <si>
    <t>VENTIL, REGULACIONI HIDROMOTORA 12V IK</t>
  </si>
  <si>
    <t>POKLOPAC, PRECISTACA ULJA MENJ.VOITH DIWA 3E</t>
  </si>
  <si>
    <t>SVETLO, GABARITNO PREDNJE 105x40 IK103/201/O345C</t>
  </si>
  <si>
    <t>ZAPTIVAC, PLOCA KOMPRESORA MAN SG313</t>
  </si>
  <si>
    <t>VODJICA, VRATA DONJA SG313</t>
  </si>
  <si>
    <t>DRZAC, KRILA VRATA SG313</t>
  </si>
  <si>
    <t>POKLOPAC, VENTILA ZA NUZNO OTV.VRATA SG/SL</t>
  </si>
  <si>
    <t>VENTIL, PRELIVNI PVP 2-2.5 bar.447hLA/E2,LUH23/24</t>
  </si>
  <si>
    <t>TAHOGRAF, "Kienzle" 1318.26 FAP A537</t>
  </si>
  <si>
    <t>ZUPCANIK, POGONSKI KOMPRESORA D2866LUH22</t>
  </si>
  <si>
    <t>VENTILATOR, HLADNJAKA MOTORA 754mm SG313</t>
  </si>
  <si>
    <t>PRIKLJUCAK, CEVCICA DIZNE D2866 LUH24</t>
  </si>
  <si>
    <t>ZUPCANIK, KOMPR.SA SPOJ.HIDROPUMPE LUH23/24</t>
  </si>
  <si>
    <t>POKLOPAC, MASKA KROVNOG VENTILATORA O345C</t>
  </si>
  <si>
    <t>OBLOGA, KROVNOG VENTILTORA DONJA O345C</t>
  </si>
  <si>
    <t>OKVIR, USMERIVACA VAZDUHA CONECTO O345</t>
  </si>
  <si>
    <t>CAURA, CREVA φ10 CENTRALNOG PODMAZIVANJA O345</t>
  </si>
  <si>
    <t>CILINDAR, VAZDUSNI EGR D2866 LUH23/24</t>
  </si>
  <si>
    <t>ZAPTIVAC, CIL.KOMPR.D2866 LUH22/23/24 447HLA</t>
  </si>
  <si>
    <t>ZAVRTANJ, M8X172-10.9 KOMPR.φ100 D2866 LUH24</t>
  </si>
  <si>
    <t>SET, ZAPTIVACA KOCNE CELJUSTI LRG 562/563</t>
  </si>
  <si>
    <t>RELEJ, VRATA BLOKADE 3km/h SG313</t>
  </si>
  <si>
    <t>STAKLO, POKAZIVACA PRAVCA SG313 LEVO</t>
  </si>
  <si>
    <t>STAKLO, POKAZIVACA PRAVCA SG313 DESNO</t>
  </si>
  <si>
    <t>DAVAC, TEMPER.VAZDUHA H.S.P.VEN.MOT.MAN,MERC</t>
  </si>
  <si>
    <t>PRIGUSIVAC, TORZIONIH OSC.RADILICE OM447hLA</t>
  </si>
  <si>
    <t>HLADNJAK, ULJA HIDROSISTEMA IK103/201</t>
  </si>
  <si>
    <t>hladnjaci aluminijumski</t>
  </si>
  <si>
    <t>VRATILO, KARDANSKO L= 625 SG313</t>
  </si>
  <si>
    <t>ZAPTIVAC, POKLOPCA PRVE GLAVE MOT.D2866LUH24</t>
  </si>
  <si>
    <t>BRIZGALJKA, GORIVA SKL MOTORA D2866 LUH24</t>
  </si>
  <si>
    <t>PRSTEN, GUMENI OSOVINICE KOCNE PAPUCE O345C</t>
  </si>
  <si>
    <t>MERAC, NIVOA ULJA MENJACA VOITH 863.3</t>
  </si>
  <si>
    <t>PRIRUBNICA, φ150mm DIFERENCIJALA O345C</t>
  </si>
  <si>
    <t>BRANIK, PREDNJI DESNI DONJI SL283/SG313</t>
  </si>
  <si>
    <t>BRANIK, PREDNJI DESNI GORNJI SL283/SG313</t>
  </si>
  <si>
    <t>VENTIL, USISNI KOMPRESORA D0836 LOH02</t>
  </si>
  <si>
    <t>VENTIL, IZDUVNI KOMPRESORA D0836 LOH02</t>
  </si>
  <si>
    <t>BRANIK, PREDNJI LEVI GORNJI SL283/SG313</t>
  </si>
  <si>
    <t>KONEKTOR, 35pin ELEKTRO INSTALACIJE SG313</t>
  </si>
  <si>
    <t>PRIKLJUCAK, ELEKTRICNE INSTALACIJE SG313</t>
  </si>
  <si>
    <t>NAVRTKA, ELEKTRICNE INSTALACIJE SG313</t>
  </si>
  <si>
    <t>PRIKLJUCAK, 37pin ELEKTRICNE INSTALAC. SG313</t>
  </si>
  <si>
    <t>ZAPTIVAC, KONEKTORA ELEKTRO INSTALAC. SG313</t>
  </si>
  <si>
    <t>SPONA, GURAJUCA UPRAVLJACA SG313 PRVA-PRAVA</t>
  </si>
  <si>
    <t>SPONA, GURAJUCA UPRAVLJACA SG313 DRUGA-KRIVA</t>
  </si>
  <si>
    <t>VENTIL, EL-MAGNETNI STANICNE KOC.WABCO SG313</t>
  </si>
  <si>
    <t>PREKIDAC, ZA "STOP" SVETLO 0.3-0.8bar SG313</t>
  </si>
  <si>
    <t>POLUGA, KOCNA RACVA POGON.OSOVINE LEVA SG313</t>
  </si>
  <si>
    <t>POLUGA, KOCNA RACVA POGON.OSOV. DESNA SG313</t>
  </si>
  <si>
    <t>VENTIL, PRELIVNI 3.5bar VAZD.INSTALAC.SG313</t>
  </si>
  <si>
    <t>NOSAC, VENTILATORA HLADNJAKA OM457hLa IK-103F/O345C E3</t>
  </si>
  <si>
    <t>STAKLO, BOCNO 1415x570 ISPOD POVLACNOG O345C</t>
  </si>
  <si>
    <t>CAURA, RADILICE KOMPRESORA OM447hLA</t>
  </si>
  <si>
    <t>SET, DELOVA PRELIVNOG VENTILA SG313</t>
  </si>
  <si>
    <t>VENTIL, KOMANDNI PRIKOLICE MAN SG313</t>
  </si>
  <si>
    <t>SNOP, KABLOVSKI TASTATURA-ELEKTRONIK.DIWA3/3E</t>
  </si>
  <si>
    <t>SNOP, KABLOVSKI SV2 NAPAJANJA ELEK.MENJ.DIWA3</t>
  </si>
  <si>
    <t>SACE, GREJNO TELO PRED.GREJACA PREDNJE SG313</t>
  </si>
  <si>
    <t>SACE, GREJNO TELO PRED.GREJACA ZADNJE SG313</t>
  </si>
  <si>
    <t>SACE, GREJNO TELO PODNOG GREJACA SG313</t>
  </si>
  <si>
    <t>DAVAC, NIVOA ULJA MOTORA OM457hLA</t>
  </si>
  <si>
    <t>SET, CETKICA ELEKTROPOKRETACA 6.2KW OM457hLA</t>
  </si>
  <si>
    <t>TOCAK, UPRAVLJACA FAP A537, IK</t>
  </si>
  <si>
    <t>VRATA, KRILO DESNO BEZ STAKLA MAN SG313</t>
  </si>
  <si>
    <t>VRATA, KRILO LEVO BEZ STAKLA MAN SG313</t>
  </si>
  <si>
    <t>NOSAC, VRATA GORNJI LEVI MAN SG313</t>
  </si>
  <si>
    <t>KABL, VOITH IDUKTIVNOG DAVACA N2 863.3/863.3E</t>
  </si>
  <si>
    <t>GARNITURA, CEVI VP 1-6 MOTORA D2866 LUH24</t>
  </si>
  <si>
    <t>SVETLO, GABARITNO ZADNJE 105x40 IK103/201</t>
  </si>
  <si>
    <t>BRANIK, PREDNJI IK103F SREDNJI SKL</t>
  </si>
  <si>
    <t>BRANIK, PREDNJI IK103F SREDNJI-DONJI</t>
  </si>
  <si>
    <t>BRANIK, ZADNJI IK103F SREDNJI SKL</t>
  </si>
  <si>
    <t>SET, DELOVA RUKAVCA OSOVINE V9-82L SG313</t>
  </si>
  <si>
    <t>PODLOSKA, ODSTOJNA EL.MAG.VENT.PVP OM447hLA</t>
  </si>
  <si>
    <t>STAKLO, VRATA 1695X478IK103F GUMENI PROFIL</t>
  </si>
  <si>
    <t>SVETLO, KATADIOPTER PRSTENASTI ZADNJI IK112/218N</t>
  </si>
  <si>
    <t>MOST, SPOJNI SA MLAZNICOM PRANJA VETR.IK103F</t>
  </si>
  <si>
    <t>STAKLO, VETROBRAN ZADNJI 1920X 660 IK103F</t>
  </si>
  <si>
    <t>PRSTEN, GUMENI φ28X2X32 EL.MAG.VEN.PVP.447hLA</t>
  </si>
  <si>
    <t>ZAPTIVAC, Cu BRIZGALJKE MOTORA D2866 LUH24</t>
  </si>
  <si>
    <t>LEZAJ, OKRETNICE (52X25X25) MAN SG313</t>
  </si>
  <si>
    <t>NOSAC, OGLEDALA SPOLJ. IK103F LASTIN REP SKL</t>
  </si>
  <si>
    <t>CREVO, SILIKONSKO USISA KRIVO D2866LUH22 IK</t>
  </si>
  <si>
    <t>NOSAC, OGLEDALA SPOLJ. IK103F LEVI</t>
  </si>
  <si>
    <t>NOSAC, OGLEDALA SPOLJ. IK103F DESNI</t>
  </si>
  <si>
    <t>RELEJ, ZASTITNI STARTERA MOTORA OM447-E2/457</t>
  </si>
  <si>
    <t>CETKICA, MOTORA GREJACA ORION,AURORA IKARBUS</t>
  </si>
  <si>
    <t>SOLJA, KORPICA ZA TERMOSTATSKI ULOZAK</t>
  </si>
  <si>
    <t>STAKLO, BOCNO POSLEDNJE LEVO - TAMNO CONECTO</t>
  </si>
  <si>
    <t>DAVAC, BROJA OBRTAJA OM447hLA 0345C</t>
  </si>
  <si>
    <t>DAVAC, BROJA OBRTAJA VOITH 863.3/864.3/O345C</t>
  </si>
  <si>
    <t>STAKLO, BOCNO POVLACNO - TAMNO O345C</t>
  </si>
  <si>
    <t>KONTAKT, VRATA CONECTO</t>
  </si>
  <si>
    <t>ZAPTIVAC, GLAVE MOTORA D2866 LUH22/24</t>
  </si>
  <si>
    <t>PRIRUBNICA, VENTILATORA HLADNJAKA SG313</t>
  </si>
  <si>
    <t>ZAPTIVAC, IZDUVNE GRANE D2866 LUH24</t>
  </si>
  <si>
    <t>ZAPTIVAC, USISNE GRANE D2866 LUH24</t>
  </si>
  <si>
    <t>TRANZISTOR, BU 406 PRIGUSI.SVETLA U KUPEU TRAMVAJA</t>
  </si>
  <si>
    <t>PRSTEN, SFERNI TRKACA DIFERENCIJALA OS.BDI</t>
  </si>
  <si>
    <t>CELJUST, KOCNA LUCAS SL283,SG313 DESNA</t>
  </si>
  <si>
    <t>CELJUST, KOCNA LUCAS SL283,SG313 LEVA</t>
  </si>
  <si>
    <t>PREKIDAC, ZA STOP SVETLO 5.2-0.4BAR.MANSG313</t>
  </si>
  <si>
    <t>VENTIL, VISINE VAZDUSNOG OSLANJA.MAN SG313</t>
  </si>
  <si>
    <t>CEV, GLAVE MOTORA PRELIVA RASH.TECNOSTI LUH24</t>
  </si>
  <si>
    <t>ZAPTIVAC, KONEKTORA 55-PIN MOTORA OM457 hLA</t>
  </si>
  <si>
    <t>SARKA, PREDNJEG BRANIKA SKL.IK103/103F/201</t>
  </si>
  <si>
    <t>KLIP, NOSAC DONJI VAZ.JASTUKA PRED.OS.SG313</t>
  </si>
  <si>
    <t>OSIGURAC, OPRUGE VENTILA D2066 LOH01</t>
  </si>
  <si>
    <t>SIJALICA, 24V UBODNA SA FASUNGOM PREKIDAC PR</t>
  </si>
  <si>
    <t>STAKLO, PREKIDACA 4570-13 SVETLA VOZACA CRVEN</t>
  </si>
  <si>
    <t>SOCIVO, PREKIDACA 4570-18 UNUTR.SVETLA ZELENO</t>
  </si>
  <si>
    <t>SOCIVO, PREKIDACA 4570-47 (4 MIGAVCA) ZELENO</t>
  </si>
  <si>
    <t>SOCIVO, PREKIDACA PREG.4832-19 FARA ZA MAGLU</t>
  </si>
  <si>
    <t>SOCIVO, PREKIDACA PREDNJEG KUPE SVETLA ZELENO</t>
  </si>
  <si>
    <t>SET, DELOVA VENTILA VISINE MAN SG313</t>
  </si>
  <si>
    <t>PRIRUBNICA, VENTILATORA HLADNJA.IK201 LUH22</t>
  </si>
  <si>
    <t>SET, DELOVA VENTILA REDUKCIONOG VAZD.INST.SG313</t>
  </si>
  <si>
    <t>PROFIL, AL LAJSNE ZA SARKE POKLOPCA MANSG313</t>
  </si>
  <si>
    <t>m</t>
  </si>
  <si>
    <t>PROFIL, GUMENI ZA AL-LAJSNU SARKE POKL.SG313</t>
  </si>
  <si>
    <t>NOSAC, DRZACA SPOLJNOG OGLEDALA NA O345,SG313</t>
  </si>
  <si>
    <t>KAPA, KAROSERIJE SPOLJNA PREDNJA MAN SG313</t>
  </si>
  <si>
    <t>MASKA, PLASTICNA PREDNJA BRANIKA MAN SG313</t>
  </si>
  <si>
    <t>SET, DELOVA VENTILA KOMAND.PRIKOL.KNORR SG313</t>
  </si>
  <si>
    <t>CEV, IZDUVNIH GASOVA ZADNJA SG313</t>
  </si>
  <si>
    <t>CAURA, TURBINE MENJACA VOITH DIWA 8XX.3E</t>
  </si>
  <si>
    <t>CREVO, SILIKONSKO RASH.TECN.EKSP.SUDA SG313</t>
  </si>
  <si>
    <t>CREVO, SILIKONSKO RASH.TECN.INST.GREJ.SG313</t>
  </si>
  <si>
    <t>SELNA, D1-6X15-W1-EPDM-2 CEVI VISKA GORIVA</t>
  </si>
  <si>
    <t>VRATILO, BREGASTO SA ZUPCANIKOM OM447hLA E2</t>
  </si>
  <si>
    <t>REMENICA, RADILICE 4-ZLJEBNA MOTORA(ALT)LUH22</t>
  </si>
  <si>
    <t>INSTRUMENT, TERMOMETAR RASH.TECN.MAN SG313</t>
  </si>
  <si>
    <t>INSTRUMENT, MANOMETAR ULJA MAN SG313</t>
  </si>
  <si>
    <t>DAVAC, PRITISKA VAZDUHA D2866 LUH24</t>
  </si>
  <si>
    <t>REMENICA, RADIL.POGONA PUMPE ZA VODU LUH22</t>
  </si>
  <si>
    <t>RELEJ, STANICNE KOCNICE 6-IZVODA SG313</t>
  </si>
  <si>
    <t>RUCICA, RETARDERA MAN SG313/SL283</t>
  </si>
  <si>
    <t>PRIKLJUCAK, GABARITNOG SVETLA CONECTO 0345C</t>
  </si>
  <si>
    <t>CREVO, OD HLADNJAKA DO FILTERA MENJACA 864.3E</t>
  </si>
  <si>
    <t>CREVO, OD PUMPE DO HLADNJAKA MENJACA 864.3E</t>
  </si>
  <si>
    <t>PRIRUBNICA, RUKOHVA.NA STEP.CETV.VRATA SG313</t>
  </si>
  <si>
    <t>PRIRUBNICA, RUKOHVA. NA STEP.CET.VRATA SG313</t>
  </si>
  <si>
    <t>LEZAJ, 32315 A KONUSNOG ZUPC. DIF. OSOV. 118</t>
  </si>
  <si>
    <t>LEZAJ, 30314 GORNJI DIFERENCIJALA OSOV.118</t>
  </si>
  <si>
    <t>LEZAJ, 33215 Q KONUSNOG ZUPCANIKA DIF. OS.118</t>
  </si>
  <si>
    <t>LEZAJ, 32215 F KONUSNOG ZUPC. DIF. OS.118</t>
  </si>
  <si>
    <t>PRIRUBNICA, φ150 SA ZLJEBOM DIF. OSOV. 118</t>
  </si>
  <si>
    <t>CIVIJA, φ 6X18 DIFERENCIJALA OSOV. BDI</t>
  </si>
  <si>
    <t>KLIN, 8.8X13.8X46.8 SA RUPOM DIF.118 ZIU N.T.</t>
  </si>
  <si>
    <t>SET, Z=21/28 KONUSNO-TANJIRASTI A537.2</t>
  </si>
  <si>
    <t>PRENOSNIK, DIFERENCIJALNI OSOVINE H07- SKLOP</t>
  </si>
  <si>
    <t>LEZAJ, 33113 GLAVNOG PRENOSNIKA MAN, MERC.</t>
  </si>
  <si>
    <t>ZGLOB, KUGLASTI VRATA DONJI BEZ NOS.O345/SGSL</t>
  </si>
  <si>
    <t>RAME, KRILA VRATA DONJE DESNO SA ZGLOBOM SG</t>
  </si>
  <si>
    <t>PUMPA, UPRAVLJACA D2866 LUH23/24</t>
  </si>
  <si>
    <t>KLIP, φ128 SA KOSULJ.GUMICAMA OM447hLA</t>
  </si>
  <si>
    <t>LEZAJ, VALJKASTI UNUTR.DIFERENCIJALA OSOV.H07</t>
  </si>
  <si>
    <t>CREVO, REBRASTO φ 28X7.5X780 HIDROPUMPE IK</t>
  </si>
  <si>
    <t>DRZAC, GUMENI-TRAKA OSIGURACA(KLOCNA) SG313</t>
  </si>
  <si>
    <t>PROFIL, GUMENI BLATOBRANA MAN SG313</t>
  </si>
  <si>
    <t>OBLOGA, KOCNA 223X19,4/9,3X217 SPC 1 SL/SG</t>
  </si>
  <si>
    <t>OBLOGA, KOCNA 223X19,5/17X174 SPC 1 SL/SG</t>
  </si>
  <si>
    <t>OBLOGA, KOCNA 223X20,1X217 SPC 2 SL/SG</t>
  </si>
  <si>
    <t>OBLOGA, KOCNA 223X20,2X174 SPC 2 SL/SG</t>
  </si>
  <si>
    <t>SEDISTE, VOZACA - BEZ POSTOLJA SL283,SG313</t>
  </si>
  <si>
    <t>GRANA, IZDUVNA SREDNJA MOTORA OM447hLA/E2</t>
  </si>
  <si>
    <t>GRANA, IZDUVNA ZAVRSNA MOTORA OM447hLA/E2</t>
  </si>
  <si>
    <t>LONAC, IZDUVNIH GASOVA SG313</t>
  </si>
  <si>
    <t>LEZAJ, IGLICASTI HK 2816</t>
  </si>
  <si>
    <t>LEZAJ, IGLICASTI HK 2220</t>
  </si>
  <si>
    <t>PRECISTAC, GREJACA U KABINI 350X80X6 mm MAN SG313</t>
  </si>
  <si>
    <t>DAVAC, BROJA OBRTAJA D2866 LUH24 PRIMARNI</t>
  </si>
  <si>
    <t>DAVAC, BROJA OBRTAJA D2866 LUH24 SEKUNDARNI</t>
  </si>
  <si>
    <t>PROFIL, GUMENI BOCNOG FIKSNOG STAKLA IK</t>
  </si>
  <si>
    <t>PROFIL, GUMENI STAKLA PORED STEPEN. IK</t>
  </si>
  <si>
    <t>PUMPA, ZA ULJE MENJACA VOITH 864.3E</t>
  </si>
  <si>
    <t>OSIGURAC, SEGER SPOLJASNJI 55</t>
  </si>
  <si>
    <t>ELEKTRONIKA, "VOITH" 864.3E IK201,D2866LUH22</t>
  </si>
  <si>
    <t>ELEKTRONIKA, "VOITH" 864.3E SG313 D2866LUH24</t>
  </si>
  <si>
    <t>PRSTEN, GUMENI 19X4</t>
  </si>
  <si>
    <t>PAPUCICA, φ1.6 MENJ.MUSKA IK,SL,SG,FAP,MB</t>
  </si>
  <si>
    <t>PAPUCICA, φ3.5 MOTORA ZENSKA IK,SL,SG,FAP,MB</t>
  </si>
  <si>
    <t>INSTRUMENT, MANOMETAR ULJA 0-10bar</t>
  </si>
  <si>
    <t>SILENBLOK, UPORNE SPONE SG313</t>
  </si>
  <si>
    <t>SILENBLOK, UPORNE SPONE SA USICAMA SG313</t>
  </si>
  <si>
    <t>KRAJNICA, SPOLJNE UKRASNE LAJSNE</t>
  </si>
  <si>
    <t>PAPUCICA, KABLOVSKA MOTORA D2866, O345 C</t>
  </si>
  <si>
    <t>CEV, ZA POVEZIVANJE SACA PRED.GREJACA SG313</t>
  </si>
  <si>
    <t>OBLOGA, ZADNJA DESNA BRANIKA PVC IK103(2006.)</t>
  </si>
  <si>
    <t>OBLOGA, ZADNJA LEVA BRANIKA PVC IK103 (2006.)</t>
  </si>
  <si>
    <t>KLIP, φ128 SA KOSULJ.GUMICAMA D2866LUH24</t>
  </si>
  <si>
    <t>DAVAC, PRITISKA VAZD.USIS.GRANE 0-16bar SG313</t>
  </si>
  <si>
    <t>DOBOS, KOCNI POGONSKE OSOVINE SG313</t>
  </si>
  <si>
    <t>KLIZAC, SEMERINGA GLAVCINE OSOVINE HOM-9 A7</t>
  </si>
  <si>
    <t>RELEJ, II GREJACA MAN SG313</t>
  </si>
  <si>
    <t>DRZAC, VRATA DONJI IK-112N/218N</t>
  </si>
  <si>
    <t>VRETENO, VRATA LEVO IK-112N/218N</t>
  </si>
  <si>
    <t>VRETENO, VRATA DESNO IK-112N/218N</t>
  </si>
  <si>
    <t>PREKIDAC, PUMPE ZA VODU IK-112N/218N</t>
  </si>
  <si>
    <t>KUCISTE, DIFERENCIJALA OSOVINE 118 ZIU N.TIP</t>
  </si>
  <si>
    <t>PRIRUBNICA, DIFERENCIJALA OSOV.118.95 IK</t>
  </si>
  <si>
    <t>SET, Z=11/34 KONUSNO-TANJIR.DIF.118 ZIU N.TIP</t>
  </si>
  <si>
    <t>KONZOLA, RUKOHVATA φ30 ZAVRSNA PVC IK112M/218M</t>
  </si>
  <si>
    <t>VENTIL, ELEKTROMAGNETNI GORIVA LUH24 SG313</t>
  </si>
  <si>
    <t>OSOVINICA, EKSCENTAR SA ROLNICOM VRATA SG313</t>
  </si>
  <si>
    <t>BRANIK, PREDNJI IK-112N/218N DESNI</t>
  </si>
  <si>
    <t>BRANIK, PREDNJI IK-112N/218N LEVI</t>
  </si>
  <si>
    <t>MASKA, PREDNJA IK-112N/218N</t>
  </si>
  <si>
    <t>BRANIK, ZADNJI IK-112N/218N LEVI</t>
  </si>
  <si>
    <t>BRANIK, ZADNJI IK-112N/218N DESNI</t>
  </si>
  <si>
    <t>BRANIK, ZADNJI IK-112N/218N SREDNJI</t>
  </si>
  <si>
    <t>VRATANCA, ZADNJEG BRANIKA IK-112N/218N</t>
  </si>
  <si>
    <t>PRSTEN, GUMENI φ62X3 OSOVINICE RUKAVCA SG313</t>
  </si>
  <si>
    <t>PUMPA, POGONSKOG GORIVA RUCNA SA CASICOM 447</t>
  </si>
  <si>
    <t>BRAVICA, POKLOPCA MOTORSKOG PROST.SG313/SL283</t>
  </si>
  <si>
    <t>KLIZAC, GUMENI OKRETNICE SA GRAFITOM SG313</t>
  </si>
  <si>
    <t>KUCISTE, PLANET.ZUPC.POG.OS. HO9-1300 SG 313</t>
  </si>
  <si>
    <t>ULOZAK, PRECISTACA ULJA MENJ.ALISON T325R/425</t>
  </si>
  <si>
    <t>SEMERING, 26X37X7/8 GLAVE UPRAVLJACA</t>
  </si>
  <si>
    <t>LIM, ZASTITNI OSOVINE HOM9 DESNI SG313/SL283</t>
  </si>
  <si>
    <t>LIM, ZASTITNI OSOVINE HOM9 LEVI SG313/SL283</t>
  </si>
  <si>
    <t>VENTIL, DVOSMERNI KONTROLE SG313</t>
  </si>
  <si>
    <t>SET, DELOVA ISUSIVACA VAZDUHA-DVOKOM.WABCO</t>
  </si>
  <si>
    <t>SET, DELOVA ISUS.VAZDUHA-REGUL.PRITISKA WABCO</t>
  </si>
  <si>
    <t>VENTIL, ELEKTROMAGNETNI ISUSIVACA VAZD.IK112N</t>
  </si>
  <si>
    <t>SET, DELOVA VENTILA DVOKRUZNOG KOCNOG SG313</t>
  </si>
  <si>
    <t>SET, DELOVA VENTILA RELE VAZD.INSTALACIJE SG</t>
  </si>
  <si>
    <t>SET, DELOVA VENTILA KOMAND.PRIKOL.WABCO SG313</t>
  </si>
  <si>
    <t>SET, DELOVA VENTILA DVOSMERNOG STAN.KOC. IK</t>
  </si>
  <si>
    <t>ZAPTIVAC, HLADNJAKA VECI EGR VENTILA SG313</t>
  </si>
  <si>
    <t>PRIKLJUCAK, UGAONI CEVI VP D2866 LUH24</t>
  </si>
  <si>
    <t>CAURA, TURBINE MENJACA VOITH DIWA 8XX.3</t>
  </si>
  <si>
    <t>LEZISTE, GUMENO STABILIZATORA IK112/218N</t>
  </si>
  <si>
    <t>RAM, SPOLJASNJEG OGLEDALA SG313/SL283 LEVI</t>
  </si>
  <si>
    <t>RAM, SPOLJASNJEG OGLEDALA SG313/SL283 DESNI</t>
  </si>
  <si>
    <t>PODLOSKA, 0.1 STELUJUCA ZA KOLO PB MENJ.VOITH</t>
  </si>
  <si>
    <t>DAVAC, TEMPERATURE MENJACA VOITH 864.3/864.3E</t>
  </si>
  <si>
    <t>PODLOSKA, 0.3 STELUJUCA ZA KOLO PB MENJ.VOITH</t>
  </si>
  <si>
    <t>SET, REGULATORA PRIT.VAZ.8.1BAR 975.303.473.0</t>
  </si>
  <si>
    <t>DISPLEJ, KOMANDNE TABLE IK112/218</t>
  </si>
  <si>
    <t>ZAVRTANJ, M10X 30-10.9 SA SESTOSTRANOM GLAVOM I VENCEM</t>
  </si>
  <si>
    <t>MERAC, NIVOA ULJA U MOTORU D2066 LOH01</t>
  </si>
  <si>
    <t>PUMPA, TECNOSTI ZA PRANJE VETROBRANA SG/SL</t>
  </si>
  <si>
    <t>RELEJ, POKAZIVACA PRAVCA HELLA TBB52 IK112/218N</t>
  </si>
  <si>
    <t>SEMERING, 20X40X7.8 DVOZLJEBNI HIDROPUMPE IK</t>
  </si>
  <si>
    <t>SEMERING, 17X30X6/6 DVOZLJEBNI HIDROM.IK/SG</t>
  </si>
  <si>
    <t>CREVO, ZA MENJAC VOITH</t>
  </si>
  <si>
    <t>SPOJNICA, POGONA HIDROPUMPE OZLJEB.D2066LOH01</t>
  </si>
  <si>
    <t>PEDALA, GASA IK112/218N</t>
  </si>
  <si>
    <t>AMORTIZER, HIDRAULICNI "GRAMMER"SU/PA SED.VOZ</t>
  </si>
  <si>
    <t>KUCISTE, KOMPRESORA MOTORA OM457hLA JEDNOCIL.</t>
  </si>
  <si>
    <t>SET, ZAPTIVACA SA PLOCOM KOMPRESORA OM457hLA JEDNOC.</t>
  </si>
  <si>
    <t>CAURA, ODSTOJNA ROLERA PRENOSNE D2066 LOH01</t>
  </si>
  <si>
    <t>SET, Z=17/29 KONUSNO-TANJIRASTI DIF.OS.H07/8</t>
  </si>
  <si>
    <t>PLOCA, NOSECA ZATEZACA KLIME IK112N/218N*</t>
  </si>
  <si>
    <t>POLUTKA, LEZAJA STABILIZ.GOR.POG.OS.IK112/218</t>
  </si>
  <si>
    <t>POLUTKA, LEZAJA STABILIZ.DONJA POG.OS. IK112/218N</t>
  </si>
  <si>
    <t>PREKIDAC, BATERIJSKI 24V 500A IK112/218N</t>
  </si>
  <si>
    <t>VENTIL, USISNI KOMPRESORA φ90 "Knorr"</t>
  </si>
  <si>
    <t>OSIGURAC, SEGER UNUTRASNJI 50X2 ALTER.D2066</t>
  </si>
  <si>
    <t>POKLOPAC, NALIVNOG GRLA REZERVOARA SG313</t>
  </si>
  <si>
    <t>ZAPTIVAC, POKLOPCA NALIV.GRLA REZERV.SG313</t>
  </si>
  <si>
    <t>REMENICA, PVP MOTORA D2066 LOH01</t>
  </si>
  <si>
    <t>DRZAC, ALTERNATORA LEVOG D2066 LOH01</t>
  </si>
  <si>
    <t>NOSAC, DONJI ALTERNATORA LEVOG D2066 LOH01</t>
  </si>
  <si>
    <t>NOSAC, ALTERNATORA DESNOG D2066 LOH01</t>
  </si>
  <si>
    <t>NOSAC, DONJI ALTERNATORA DESNOG D2066 LOH01</t>
  </si>
  <si>
    <t>NOSAC, PREDNJI ALTERNATORA DESNOG D2066LOH01</t>
  </si>
  <si>
    <t>REMENICA, PUMPE RASHL.TECNOSTI D2066 LOH01</t>
  </si>
  <si>
    <t>NOSAC, ALTERNATORA KLIME D2066 LOH01</t>
  </si>
  <si>
    <t>ROLER, ZATEZACA ALTERNATORA D2066 LOH01</t>
  </si>
  <si>
    <t>NOSAC, ELEKTRONIKE MENJACA VOITH 864.5</t>
  </si>
  <si>
    <t>AUTOMAT, VAZDUSNI MENJACA VOITH 864.5</t>
  </si>
  <si>
    <t>PRIRUBNICA, PUMPE RASHL.TECNOSTI D2066 LOH01</t>
  </si>
  <si>
    <t>PLOCA, NOSECA ZATEZACA ALTERNATORA D2066LOH01</t>
  </si>
  <si>
    <t>ZUPCANIK, Z=19 PLANET.REDUKTORA POG.OS.218</t>
  </si>
  <si>
    <t>ZGLOB, KUGLASTI VRATA DONJI IK112N/218N</t>
  </si>
  <si>
    <t>SET, KOCNE CELJUSTI HALDEX 92502</t>
  </si>
  <si>
    <t>LEZAJ, NUP 2209 KOMPRESORA D2866 LUH24</t>
  </si>
  <si>
    <t>BRANIK, PREDNJI IK112/218N DESNI GORNJI FIKSNI</t>
  </si>
  <si>
    <t>BRANIK, PREDNJI IK112/218N LEVI GORNJI FIKSNI</t>
  </si>
  <si>
    <t>PRSTEN, ZAPTIVNI KLIPA TRISTOP CIL VECI WABCO</t>
  </si>
  <si>
    <t>KONZOLA, RUKOHVATA φ30 UGAONA 90° PVC 112/218</t>
  </si>
  <si>
    <t>KONZOLA, RUKOHVATA φ30 PREGR.STAK.PVC 112/218</t>
  </si>
  <si>
    <t>KONZOLA, RUKOHVATA φ30 RACVA PVC IK112N/218N</t>
  </si>
  <si>
    <t>KONZOLA, RUKOHVATA φ30 KRAJNJA PVC IK112/218</t>
  </si>
  <si>
    <t>SIJALICA, 24V 2W UBODNA INSTR.TABLE IK112/218</t>
  </si>
  <si>
    <t>BRAVICA, SAJLE PREDNJEG BRANIKA IK112N/218N</t>
  </si>
  <si>
    <t>PREKIDAC, PNEUMATSKI "STOP"ZELENI-UNUTR.NAVOJ</t>
  </si>
  <si>
    <t>KONEKTOR, PUMPE VISOKOG PRITISKA OM447hLA</t>
  </si>
  <si>
    <t>HARMONIKA, OKRETNICE POLUTKA IK218N SPOLJNA SKL</t>
  </si>
  <si>
    <t>SIJALICA, 28V 1.2W 53mA EBS-R4 IN.TAB.112/218</t>
  </si>
  <si>
    <t>ODULJIVAC, VAZDUSNE INST.PNEUMATSKI IK</t>
  </si>
  <si>
    <t>OSLONAC, ELASTICNI LONCA IZD.GASOVA IK112/218</t>
  </si>
  <si>
    <t>CEV, IZDUVNIH GASOVA OD TURBOPUNJACA DO LONCA IK112/218</t>
  </si>
  <si>
    <t>ZATVARAC, EKSPANZIONOG SUDA 0.7bar IK112/218N</t>
  </si>
  <si>
    <t>RELEJ, BRISACA I POKAZIVACA PRAVCA 10-IZVODA MAN</t>
  </si>
  <si>
    <t>PRSTEN, SR803750 LEZAJA GLAVC.POG.OS. AVN132</t>
  </si>
  <si>
    <t>FILTER, KLIME "KONVEKTA P700" IK112/218N</t>
  </si>
  <si>
    <t>PRESOSTAT, LP KLIME "KONVEKTA P700" IK112/218</t>
  </si>
  <si>
    <t>PRESOSTAT, HP KLIME "KONVEKTA P700" IK112/218</t>
  </si>
  <si>
    <t>CREVO, NW5 KLIME "KONVEKTA P700" IK112/218N</t>
  </si>
  <si>
    <t>VENTIL, LP KLIME "KONVEKTA P700" IK112/218N</t>
  </si>
  <si>
    <t>VENTIL, MAGN.KLIME "KONVEKTA P700" IK112/218N</t>
  </si>
  <si>
    <t>NASTAVAK, NW10/180 KLIME "KONVEKTA" 112/218N</t>
  </si>
  <si>
    <t>NASTAVAK, NW5/90 KLIME "KONVEKTA" IK112/218N</t>
  </si>
  <si>
    <t>NASTAVAK, NW5/180 KLIME "KONVEKTA" IK112/218N</t>
  </si>
  <si>
    <t>PRIKLJUCAK, KLIME "KONVEKTA P700" IK112/218N</t>
  </si>
  <si>
    <t>KONEKTOR, EL.MAGN.KLIME "KONVEKTA" IK112/218N</t>
  </si>
  <si>
    <t>NASTAVAK, NW20/90 KLIME "KONVEKTA" IK112/218N</t>
  </si>
  <si>
    <t>NASTAVAK, NW25/90 KLIME "KONVEKTA" IK112/218N</t>
  </si>
  <si>
    <t>NASTAVAK, NW25/180 KLIME "KONVEKTA" IK112/218</t>
  </si>
  <si>
    <t>ODBOJNIK, GUMENI VAZD.JASTUKA PR.OS.ZF RL-85A</t>
  </si>
  <si>
    <t>ELEKTRONIKA, ECAS VENTILA WABCO IK218N</t>
  </si>
  <si>
    <t>PRSTEN, GUMENI 20.9X3 BRIZG.GORIVA D2066 LOH//LUH32</t>
  </si>
  <si>
    <t>PRIKLJUCAK, PRSTENASTI BRIZG.MOT.D2066 LOH01</t>
  </si>
  <si>
    <t>PODLOSKA, KONUSNA C8.4 BRIZGALJKE MOT.D2066</t>
  </si>
  <si>
    <t>PODLOSKA, PRIRUBNICE BRIZGALJKE MOT.D2066</t>
  </si>
  <si>
    <t>CREVO, USISNO 90X90X160 INTERKULERA D2066</t>
  </si>
  <si>
    <t>NOSAC, GORNJI EKSCENTRA VRATA IK112/218N</t>
  </si>
  <si>
    <t>DAVAC, KONTROLNE LAMPE RUCNE KOCNICE A-55 M12X15 IK112M</t>
  </si>
  <si>
    <t>LAJSNA, GUMENA POLUTKE OKRETNICE PRED.IK218N</t>
  </si>
  <si>
    <t>DAVAC, TEMPERATURE IZDUVNIH GASOVA D2066LOH01</t>
  </si>
  <si>
    <t>BOK, ZADNJI LEVI IK112N/218N</t>
  </si>
  <si>
    <t>BOK, ZADNJI DESNI IK112N/218N</t>
  </si>
  <si>
    <t>ROTOR, STARTERA BOSCH MOTORA OM457hLA</t>
  </si>
  <si>
    <t>SET, DELOVA AUTOMATA STARTERA BOSCH OM457hLA</t>
  </si>
  <si>
    <t>SET, DELOVA ROTORA STARTERA BOSCH OM457hLA</t>
  </si>
  <si>
    <t>SVETLO, PLAFON.220V/14W 17X1150 L-2600 SG/SL</t>
  </si>
  <si>
    <t>STUB, OBRTNI KRILA VRATA DESNI SL/SG</t>
  </si>
  <si>
    <t>STUB, OBRTNI KRILA VRATA LEVI SL/SG</t>
  </si>
  <si>
    <t>ZAPTIVAC, POKLOPCA LULE ZA ULJE D2066LOH01</t>
  </si>
  <si>
    <t>PRSTEN, IMPULSNI Z-100 REDUKT.OS.ZF AV 132/87</t>
  </si>
  <si>
    <t>NAVRTKA, BOCNA DIFERENC.LEVA OS.H07-10 DL11.5</t>
  </si>
  <si>
    <t>NAVRTKA, BOCNA DIFEREN.DESNA OS.H07-10 DL11.5</t>
  </si>
  <si>
    <t>REMENICA, ALTERNATORA III 28.5V/120A D2066</t>
  </si>
  <si>
    <t>PRIKLJUCAK, REDUKCIONI POVR.VODA PVP LUH22</t>
  </si>
  <si>
    <t>CEV, VP D2066 LOH01 1. CILINDRA</t>
  </si>
  <si>
    <t>CEV, VP D2066 LOH01 3. CILINDRA</t>
  </si>
  <si>
    <t>CEV, VP D2066 LOH01 4. CILINDRA</t>
  </si>
  <si>
    <t>CEV, VP D2066 LOH01 5. CILINDRA</t>
  </si>
  <si>
    <t>CEV, VP D2066 LOH01 6. CILINDRA</t>
  </si>
  <si>
    <t>CEV, GORIVA OD PUMPE DO PRECISTACA D2066</t>
  </si>
  <si>
    <t>CEV, GORIVA MOTORA D2066 LOH01</t>
  </si>
  <si>
    <t>OBUJMICA, D1-10X15-W1-EPDM-2 MAN</t>
  </si>
  <si>
    <t>VOD, PRELIVNI DOVODA GORIVA D2066 LOH01</t>
  </si>
  <si>
    <t>CEV, GORIVA PVP-COMMON RAIL D2066 LOH01</t>
  </si>
  <si>
    <t>NOSAC, EKSCENTRA VRATA DONJI IK112/218N</t>
  </si>
  <si>
    <t>VODJICA, VRATA DONJA IK112/218N</t>
  </si>
  <si>
    <t>NOSAC, ZGLOBA VRATA GORNJI IK112/218N</t>
  </si>
  <si>
    <t>ZAPTIVAC, A45X52 Al POKLOPCA REDUKTORA SG313</t>
  </si>
  <si>
    <t>NASTAVAK, NW16/90 KLIME "KONVEKTA" IK112/218N</t>
  </si>
  <si>
    <t>NASTAVAK, NW16/45 KLIME "KONVEKTA" IK112/218N</t>
  </si>
  <si>
    <t>KONEKTOR, PRESOSTATA KLIME "KONVEKTA" 112/218</t>
  </si>
  <si>
    <t>DAVAC, SPOLJASNJI KLIME "KONVEKTA" IK112/218</t>
  </si>
  <si>
    <t>DAVAC, UNUTRASNJI KLIME "KONVEKTA" IK112/218</t>
  </si>
  <si>
    <t>SET, ZAPTIVACA POKLOP.OSOV.KOMP.BOCK KONVEKTA</t>
  </si>
  <si>
    <t>FILTER, KLIME KONVEKTA MET.390X148X30 112/218</t>
  </si>
  <si>
    <t>ZAPTIVAC, NW10 7/8 KLIME "KONVEKTA" 112/218N</t>
  </si>
  <si>
    <t>CREVO, NW10 KLIME "KONVEKTA P700" IK112/218N</t>
  </si>
  <si>
    <t>ZAPTIVAC, BAKARNI KLIME "KONVEKTA" IK112/218N</t>
  </si>
  <si>
    <t>bakar</t>
  </si>
  <si>
    <t>PRENOSNIK, UGAONI UPRAVLJACA IK112/218N</t>
  </si>
  <si>
    <t>ZAPTIVAC, KARTERA MOTORA MAN D2066 LOH01</t>
  </si>
  <si>
    <t>TRAKA, 5X65X1020 PODV.HARMON.DESMOPAN460 IK</t>
  </si>
  <si>
    <t>PRENOSNIK, LAMELARNI MENJACA VOITH 864.5</t>
  </si>
  <si>
    <t>STAKLO, BOCNO 830X280 IZNAD ZAD.DESNOG IK112</t>
  </si>
  <si>
    <t>REMENICA, RADILICE MOTORA D2066 LOH01</t>
  </si>
  <si>
    <t>OSOVINICA, POGONSKOG ZUPC.RAZVODA D2066 LOH01</t>
  </si>
  <si>
    <t>KLACKALICA, VENTILA USISNOG D2066 LOH01</t>
  </si>
  <si>
    <t>KLACKALICA, VENTILA IZDUVNOG D2066 LOH01</t>
  </si>
  <si>
    <t>OSIGURAC, SEGER OSOV.KLACKALICA D2066 LOH01</t>
  </si>
  <si>
    <t>MOST, VENTILA MOTORA D2066 LOH01</t>
  </si>
  <si>
    <t>ZAPTIVAC, 38.7X46X2.5 SA ELASTOMEROM CEPA ZA ULJE D2066LOH01</t>
  </si>
  <si>
    <t>VENTIL, SIGURNOSNI PREC.ULJA MOTORA 2066LOH01</t>
  </si>
  <si>
    <t>ZAPTIVAC, 26X48X1 HLADNJAKA ULJA D2066 LOH01</t>
  </si>
  <si>
    <t>ULOZAK, SEPARATORA ULJA MOTORA D2066 LOH01</t>
  </si>
  <si>
    <t>KUCISTE, TERMOSTATA MOTORA D2066 LOH01</t>
  </si>
  <si>
    <t>PRSTEN, ZAPTIVNI IZDUVNE GRANE D2066 LOH01</t>
  </si>
  <si>
    <t>ZAPTIVAC, IZDUVNE CEVI EGR MODULA D2066 LOH01</t>
  </si>
  <si>
    <t>SELNA, PROFILISANA IZD.CEVI EGR MODULA LOH01</t>
  </si>
  <si>
    <t>VOD, POVRATNI ULJA TURBOPUNJACA D2066 LOH01</t>
  </si>
  <si>
    <t>ZAPTIVAC, 24.7X32X2 SA ELASTOMEROM POVRAT.VODA ULJA D2066 LOH01</t>
  </si>
  <si>
    <t>NOSAC, BRIZGALJKE MOTORA D2066 LOH01/LUH32</t>
  </si>
  <si>
    <t>VENTIL, PRELIVNI PVP D2066 LOH01</t>
  </si>
  <si>
    <t>SPOJNICA, NAZUBLJENA PVP MOTORA D2066 LOH01/LUH32</t>
  </si>
  <si>
    <t>ULOZAK, PREDPRECISTACA GORIVA D2066 LOH01</t>
  </si>
  <si>
    <t>DAVAC, TEMPERATURE MOTORA D2066 LOH01</t>
  </si>
  <si>
    <t>DAVAC, TEMPERATURE PT200 MOTORA D2066 LOH01</t>
  </si>
  <si>
    <t>KONEKTOR, KABLA 2 E-GAS MENJ.VOITH 864.3E</t>
  </si>
  <si>
    <t>TASTATURA, 3 TAST. MENJACA VOITH 864.3E</t>
  </si>
  <si>
    <t>KABL, 6m ELEKTRON.-RUCICA RETARDERA 864.3E</t>
  </si>
  <si>
    <t>PREKIDAC, MAKSIMALNOG GASA MENJ.VOITH 864.3E</t>
  </si>
  <si>
    <t>KABL, 5.5m PEDALE KOCNICE MENJACA 864.3E</t>
  </si>
  <si>
    <t>DAVAC, PRITISKA MENJACA VOITH 864.3E</t>
  </si>
  <si>
    <t>KABL, 5.5m MAKSIM.GASA MENJ.864.3E (KICKDOWN)</t>
  </si>
  <si>
    <t>KABL, 5.5m MENJACA VOITH 863.3E</t>
  </si>
  <si>
    <t>SET, DELOVA TURBOPUNJACA S400 D2866 LUH24</t>
  </si>
  <si>
    <t>SET, DELOVA TURBOP.TA5127-2 OM447HLA A537</t>
  </si>
  <si>
    <t>PRIKLJUCAK, KOLENASTI φ12 CEVI GOR.IK103/201</t>
  </si>
  <si>
    <t>LEZAJ, VRATILA TURBINE (±0.254)TURBOPUNJ.S3B</t>
  </si>
  <si>
    <t>KARIKA, TURBINE (+0.254/STD)TURBOPUNJ.K31</t>
  </si>
  <si>
    <t>KARIKA, TURBINE (+0.254/+0.254)TURBOPUNJ.K31</t>
  </si>
  <si>
    <t>LEZAJ, VRATILA TURBINE NADMERA(±0.254) S400</t>
  </si>
  <si>
    <t>LEZAJ, VRATILA TURBINE NADMERA(±0.254) S300</t>
  </si>
  <si>
    <t>KARIKA, TURBINE (+0.254/STD)TURBOPUNJ.H1E</t>
  </si>
  <si>
    <t>KARIKA, TURBINE (STD/+0.254)TURBOPUNJ.T04E38</t>
  </si>
  <si>
    <t>KARIKA, TURBINE (STD/+0.508)TURBOPUNJ.T04E38</t>
  </si>
  <si>
    <t>KARIKA, KOMPR.RADNOG KOLA(+0.254/STD) TA5127</t>
  </si>
  <si>
    <t>KARIKA, KOMPR.RADNOG KOLA(+0.508/STD) TA5127</t>
  </si>
  <si>
    <t>SEMERING, 25X35X6 HIDROPUMPE D2866 LUH23/24</t>
  </si>
  <si>
    <t>NOSAC, AMORT./JASTUKA LEVI OS.AV 132/87</t>
  </si>
  <si>
    <t>CEV, PRELIVA GORIVA BRIZ.MOT.D2866 LUH23/24</t>
  </si>
  <si>
    <t>CEV, IZDUVNA EGR MODULA D2066 LOH01</t>
  </si>
  <si>
    <t>CREVO, INSTALACIJE GORIVA L-299mm LUH22/23/24</t>
  </si>
  <si>
    <t>LEZAJ, OSOVINE TURBINE TURBOPUNJ.S3B STD</t>
  </si>
  <si>
    <t>KARIKA, TURBINE TURBOPUNJ.K31 STD</t>
  </si>
  <si>
    <t>LEZAJ, OSOVINE TURBINE TURBOPUNJ.S400 STD</t>
  </si>
  <si>
    <t>KARIKA, KOMPRESORSKOG RADNOG KOLA S400 STD</t>
  </si>
  <si>
    <t>LEZAJ, OSOVINE TURBINE TURBOPUNJ.S300 STD</t>
  </si>
  <si>
    <t>KARIKA, KOMPRESORSKOG RADNOG KOLA S300 STD</t>
  </si>
  <si>
    <t>KARIKA, KOMPRESORSKOG RADNOG KOLA H1E STD</t>
  </si>
  <si>
    <t>OSOVINICA, KVACILA MENJACA DIWA 864.3</t>
  </si>
  <si>
    <t>NAVRTKA, OSIGURAVAJUCA GLAVCINE OS.ZF RL-85A</t>
  </si>
  <si>
    <t>PRSTEN, STEZNI CEVI GORIVA S10-ST-A3D</t>
  </si>
  <si>
    <t>LONCE, SEPARATORA VODE PVC IK</t>
  </si>
  <si>
    <t>NOSAC, CEVI INSTALACIJE GORIVA LUH22/23/24</t>
  </si>
  <si>
    <t>SET, LEZAJEVA KOC.CELJUSTI LRG574/575 SG313</t>
  </si>
  <si>
    <t>CAURA, PREDNJA JEDNOCIL.KOMPRESORA OM457hLA</t>
  </si>
  <si>
    <t>UTICNICA, KONEK.35PIN SD46 ZA MUSKE PAPUC. SG</t>
  </si>
  <si>
    <t>ODBOJNIK, GUMENI POG.OSOVINE RABA IK</t>
  </si>
  <si>
    <t>OBUJMICA, ZA 4 CEVI VP MOT.D2866 LUH24</t>
  </si>
  <si>
    <t>ZAPTIVAC, CEVI ULAZNE EGR MODULA D2866 LUH24</t>
  </si>
  <si>
    <t>ZAPTIVAC, CEVI IZLAZNE EGR MODULA D2866 LUH24</t>
  </si>
  <si>
    <t>ZAVRTANJ, GOLI M10X25 TURBOPUNJ.D2866 LUH24</t>
  </si>
  <si>
    <t>VENTILATOR, KONDENZATORA KLIME KONVEKTA P-700</t>
  </si>
  <si>
    <t>MODUL, KLIME KONVEKTA P-700</t>
  </si>
  <si>
    <t>VENTIL, EKSPANZIONI KLIME KONVEKTA P-700</t>
  </si>
  <si>
    <t>PRESOSTAT, KLIME KONVEKTA P-700</t>
  </si>
  <si>
    <t>KOMANDA, KS45.01 KLIME KONVEKTA P-700</t>
  </si>
  <si>
    <t>LONCE, SEPARATORA VODE IZ GORIVA LUH23/24</t>
  </si>
  <si>
    <t>PAPUCICA, KABL.1.5-1.0/3X3 ZENSKA CuSn4 PVP</t>
  </si>
  <si>
    <t>PAPUCICA, KABL.1.5-2.5/3X3 ZENSKA CuSn4 PVP</t>
  </si>
  <si>
    <t>KUCISTE, KONEKTORA 7-PIN ZENSKOG PVP LUH24</t>
  </si>
  <si>
    <t>KUCISTE, KONEKTORA 7-PIN MUSKOG PVP LUH24</t>
  </si>
  <si>
    <t>PAPUCICA, KABL.1.5-1.0/3X3 MUSKA CuSn4 PVP</t>
  </si>
  <si>
    <t>CEV, USISA TURBOPUNJACA D2866 LUH23/24</t>
  </si>
  <si>
    <t>LEZAJ, 33022 UNUT.110x170x47 POG.TOCKA OS.H09/IK-112LE</t>
  </si>
  <si>
    <t>PREKIDAC, MIGAVACA/SVETLA/BRISACA IK112/218N</t>
  </si>
  <si>
    <t>PREKIDAC, LUFTERA/STANICNE KOCN. IK112/218N</t>
  </si>
  <si>
    <t>PREKIDAC, GREJACA VOZACA IK112/218N</t>
  </si>
  <si>
    <t>KONEKTOR, PREKIDACA IK112/218N</t>
  </si>
  <si>
    <t>PRSTEN, GUMENI KLIME KONVEKTA IK112/218N</t>
  </si>
  <si>
    <t>PREKIDAC, VRATA IK112/218</t>
  </si>
  <si>
    <t>PRIKLJUCAK, REDUKCIONI PREL.VENTILA PVP LUH22</t>
  </si>
  <si>
    <t>BATERIJA, KONDENZATORSKA KLIME KONVEKTA IK112N</t>
  </si>
  <si>
    <t>PRSTEN, ZAPTIVNI NW20 KLIME KONVEKTA</t>
  </si>
  <si>
    <t>FLUOCEV, 220V/35W 16X1448-WS840 IK112/218N</t>
  </si>
  <si>
    <t>CAURA, OSOVINICE KOCNE PAPUCE OS.HO9 SG313</t>
  </si>
  <si>
    <t>SEMERING, 85X145X12/25-FPM/NBR GL.PRENOSN.SG</t>
  </si>
  <si>
    <t>LAJSNA, POLUTKE OKRETNICE BOCNA SG313</t>
  </si>
  <si>
    <t>SARKA, POLUTKE OKRETNICE SG313</t>
  </si>
  <si>
    <t>PRSTEN, GUMENI PRECISTACA VAZD.D2688 LUH22/23</t>
  </si>
  <si>
    <t>CREVO, 6-7L DAVACA RAZL.PRIT.IZD.SIS.D2066</t>
  </si>
  <si>
    <t>PRIKLJUCAK, KOLENASTI M24X1.5 HIDROPUM.IK112</t>
  </si>
  <si>
    <t>CEV, DAVACA PRITISKA IZD.GASOVA D2066LOH01</t>
  </si>
  <si>
    <t>OBUJMICA, DAVACA PRIT.IZD.GAS.18X12 D2066</t>
  </si>
  <si>
    <t>ELEKTRONIKA, FFR IK218</t>
  </si>
  <si>
    <t>HLADNJAK, IZDUVNIH GASOVA MOTORA D2066 LOH01</t>
  </si>
  <si>
    <t>CETKICA, ELEKTROPOKRETACA 6.6KW 36X12X19</t>
  </si>
  <si>
    <t>AMORTIZER, SEDISTA VOZACA "PILOT" IK112/218N</t>
  </si>
  <si>
    <t>LEZAJ, OSOVINE TURBINE SPC2 TURBOPUNJACA K31</t>
  </si>
  <si>
    <t>LEZAJ, OSOVINE TURBINE SPC2 TURBOPUNJACA S300</t>
  </si>
  <si>
    <t>ZUPCANIK, VRATILA HPV D2066 LOH01</t>
  </si>
  <si>
    <t>OSOVINICA, RUKAVCA PREDNJE OSOVINE SL/SG</t>
  </si>
  <si>
    <t>CAURA, OSOVINICE RUKAVCA PRED.OSOVINE SL/SG</t>
  </si>
  <si>
    <t>SVETLO, STOP/POZICIONO 165X123 ELIPSASTO IK218</t>
  </si>
  <si>
    <t>ZAPTIVAC, 63X74.8X3 POKL.REZ.ULJA UPRAV.SG313</t>
  </si>
  <si>
    <t>POKLOPAC, REZERVOARA ULJA UPRAVLJACA SG 313</t>
  </si>
  <si>
    <t>ZATVARAC, REZERVOARA ULJA UPRAVLJACA SG 313</t>
  </si>
  <si>
    <t>KAIS, KLINASTI AVX 13X1285X2</t>
  </si>
  <si>
    <t>ZAPTIVAC, EGR MODULA MOTORA D2066 LOH01</t>
  </si>
  <si>
    <t>PRIKLJUCAK, REDUKC. M14X1,5/M10 LATERNE D2866</t>
  </si>
  <si>
    <t>PRIKLJUCAK, REDUKC. M12X1,5/M8 LATERNE D2866</t>
  </si>
  <si>
    <t>PRIKLJUCAK, HIDROMOTORA IK/SG</t>
  </si>
  <si>
    <t>ZAPTIVAC, AC PUMPE BEZAZBESTNI D2866</t>
  </si>
  <si>
    <t>BRANIK, PREDNJI DESNI IK-218 (2012)</t>
  </si>
  <si>
    <t>BRANIK, PREDNJI SREDNJI IK-218 (2012)</t>
  </si>
  <si>
    <t>CEP, GLAVE KOMPRESORA M22X1.5 D2866 UM/LUH22</t>
  </si>
  <si>
    <t>CEP, GLAVE KOMPRESORA M26X1.5 D2866 UM/LUH22</t>
  </si>
  <si>
    <t>DIFUZOR, HLADNJAKA RASHLADNE TECNOSTI IK112/218N</t>
  </si>
  <si>
    <t>NOSAC, ZASTITNOG LIMA EGR MODULA D2866 LUH24</t>
  </si>
  <si>
    <t>KABL, REGULATORA PVP D2866 LUH24</t>
  </si>
  <si>
    <t>KONEKTOR, 1.6-1.0ST MUSKI EL.INSTAL.D2866</t>
  </si>
  <si>
    <t>KONEKTOR, 1.6-1.5ST MUSKI EL.INSTAL.D2866</t>
  </si>
  <si>
    <t>KONEKTOR, 3.5-2.5ST MUSKI EL.INSTAL.D2866</t>
  </si>
  <si>
    <t>KOMPRESOR, KLIME THERMO KING SR-500</t>
  </si>
  <si>
    <t>SPONA, UPORNA A-OBLIK SG313</t>
  </si>
  <si>
    <t>SET, DELOVA VENTILA E.M.VRATA IK</t>
  </si>
  <si>
    <t>SET, ZA REPARACIJU SPONE UPORNE A-OBLIK SG313</t>
  </si>
  <si>
    <t>SET, DELOVA CILINDRA VRATA IK112/218N (2008)</t>
  </si>
  <si>
    <t>NOSAC, KABLOVA U MENJACU DIWA 5</t>
  </si>
  <si>
    <t>SET, POKLOPCA ZADNJEG START.MITSUBISHI 457hLA</t>
  </si>
  <si>
    <t>NAVRTKA, AM20X2-8-A3C SPONE A OBLIKA SG313</t>
  </si>
  <si>
    <t>SET, ZA REPARACIJU SPONE A-OBLIK SG-313</t>
  </si>
  <si>
    <t>ELEKTRONIKA, EDC MOTORA D2066 LOH01</t>
  </si>
  <si>
    <t>CEP, KONTROLE ZUPCENJA PVP MOT. D2866UM/LUH22</t>
  </si>
  <si>
    <t>HIDROPUMPA, POGONA VENTILATORA LUH24</t>
  </si>
  <si>
    <t>LEZAJ, KOCNE CELJUSTI LRG 562/563</t>
  </si>
  <si>
    <t>PODLOSKA, KOCNE CELJUSTI LRG 562/563</t>
  </si>
  <si>
    <t>SET, KVACILA KOCNE CELJUSTI LRG 562</t>
  </si>
  <si>
    <t>SET, KVACILA LEVI KOCNE CELJUSTI LRG 562</t>
  </si>
  <si>
    <t>SET, KVACILA DESNI KOCNE CELJUSTI LRG 563</t>
  </si>
  <si>
    <t>OSOVINA, LEVA 26 ZUBA KOC.CALJUCTI LRG 562</t>
  </si>
  <si>
    <t>OSOVINA, DESNA 26 ZUBA KOC.CELJUSTI LRG 563</t>
  </si>
  <si>
    <t>SET, ZAVRTNJEVA KOC.CELJ. LRG562/563/574/575</t>
  </si>
  <si>
    <t>POKLOPAC, BLOKADA KOC.CELJUSTI LRG 574/575</t>
  </si>
  <si>
    <t>SET, DELOVA ZA PODESAV.DESNI KOC.CELJ.LRG 575</t>
  </si>
  <si>
    <t>SET, DELOVA OSOVINE LEVI KOC.CELJ.LRG 574</t>
  </si>
  <si>
    <t>SET, DELOVA OSOVINE DESNI KOC.CELJ.LRG 575</t>
  </si>
  <si>
    <t>SET, ZAPTIVACA I CEPOVA KOCNE CELJ.LRG 574/575</t>
  </si>
  <si>
    <t>SET, ZA POPRAVKU KOCNE CELJUSTI SN7/SB7</t>
  </si>
  <si>
    <t>SET, DELOVA KOCNE CELJUSTI SN7/SB7</t>
  </si>
  <si>
    <t>SET, POKLOPACA KOCNE CELJUSTI SN7/SB7</t>
  </si>
  <si>
    <t>SET, VODJICA SA ZAPTIVKAMA KOC.CELJUSTI SB7</t>
  </si>
  <si>
    <t>SET, ZAPTIVACA KOCNE CELJUSTI SB7</t>
  </si>
  <si>
    <t>SET, ZAVRTNJEVA KOCNE CELJUSTI SB7</t>
  </si>
  <si>
    <t>KUCISTE, KLACKALICE/EL.BRIZGALJKA LUH24</t>
  </si>
  <si>
    <t>POKLOPAC, PRITISNI BRIZGALJKE GORIVA LUH24</t>
  </si>
  <si>
    <t>CEV, PRELIVNA GORIVA MOTORA D2866 LUH24</t>
  </si>
  <si>
    <t>ZAPTIVAC, OSOVINE KOMPR.BOCK KLIME KONVEKTA</t>
  </si>
  <si>
    <t>ZAPTIVAC, PRIRUBNICE PREDNJEG LEZAJA KOMPRESORA BOCK</t>
  </si>
  <si>
    <t>SET, KUGLICNIH LEZAJA KOMPR.BOCK KONVEKTA</t>
  </si>
  <si>
    <t>SET, PREDNJ.LEZAJA I PRIRUBNICA KOMPR.BOCK</t>
  </si>
  <si>
    <t>ZAPTIVAC, POKLOPCA KUCISTA KOMPRESORA BOCK KONVEKTA</t>
  </si>
  <si>
    <t>KLIN, A5X9 RADILICE KOMPR.BOCK KONVEKTA</t>
  </si>
  <si>
    <t>PRSTEN, GUMENI φ23 POKLOPCA NIVOA ULJA BOCK</t>
  </si>
  <si>
    <t>PRSTEN, GUMENI φ28 POKLOPCA NIVOA ULJA BOCK</t>
  </si>
  <si>
    <t>SET, POKLOP.I ZAPTIV.φ18 ZA KONTROL,ULJA BOCK</t>
  </si>
  <si>
    <t>PRIKLJUCAK, 1/4" KOMPR.BOCK KLIME KONVEKTA</t>
  </si>
  <si>
    <t>PRSTEN, GUMENI φ34 59X2 KOMPR.BOCK KONVEKTA</t>
  </si>
  <si>
    <t>VENTIL, SIGURNOSNI 28 BAR KOMPR.BOCK KONVEKTA</t>
  </si>
  <si>
    <t>FILTER, ZA ULJE KUCISTA KOMPR.BOCK KONVEKTA</t>
  </si>
  <si>
    <t>SET, FILTERA ZA ULJE KUCISTA KOMPR.BOCK</t>
  </si>
  <si>
    <t>CEP, SA NAVOJEM M22X1.5 KOMPR.BOCK KONVEKTA</t>
  </si>
  <si>
    <t>PRSTEN, ODSTOJNI φ90 LEZAJA KOMPR.BOCK</t>
  </si>
  <si>
    <t>ZAPTIVAC, PUMPE ZA ULJE KOMPRESORA BOCK KONVEKTA</t>
  </si>
  <si>
    <t>PUMPA, ZA ULJE KOMPR.BOCK KLIME KONVEKTA</t>
  </si>
  <si>
    <t>SET, PUMPE ZA ULJE KOMPR.BOCK KLIME KONVEKTA</t>
  </si>
  <si>
    <t>ZAPTIVAC, φ42X34X1 KOMRESORA BOCK KONVEKTA</t>
  </si>
  <si>
    <t>FILTER, USISNE GRANE KOMPR.BOCK KONVEKTA</t>
  </si>
  <si>
    <t>SET, VENTILA ZA PUNJ.I PRAZNJ.NW32 KOMPR.BOCK</t>
  </si>
  <si>
    <t>PRIKLJUCAK, φ28 VENTILA KOMPR.BOCK 560K</t>
  </si>
  <si>
    <t>SET, VENTILA ZA PUNJ.I PRAZNJ.NW25 BOCK 560K</t>
  </si>
  <si>
    <t>ZAPTIVAC, DONJI φ60 VENTIL.PLOCE BOCK 560K</t>
  </si>
  <si>
    <t>ZAPTIVAC, DONJI φ65 VENTIL.PLOCE BOCK 655K</t>
  </si>
  <si>
    <t>ZAPTIVAC, GORNJI VENTILSKE PLOCE KOMPR.BOCK</t>
  </si>
  <si>
    <t>SET, KLIPNJACE I ZAVRTNJEVA KOMPR.BOCK</t>
  </si>
  <si>
    <t>KARIKA, ULJNA φ60 KLIPA KOMPR.BOCK 560K</t>
  </si>
  <si>
    <t>KARIKA, ULJNA φ65 KLIPA KOMPR.BOCK 655K</t>
  </si>
  <si>
    <t>SET, KLIPOVA SA KARIKAMA φ60 KOMPR.BOCK 560K</t>
  </si>
  <si>
    <t>SET, KLIPOVA SA KARIKAMA φ65 KOMPR.BOCK 655K</t>
  </si>
  <si>
    <t>SET, KLIPA I KLIPNJACE KOMPR.BOCK 560 K</t>
  </si>
  <si>
    <t>SET, KLIPA I KLIPNJACE KOMPR.BOCK 655K</t>
  </si>
  <si>
    <t>SET, CETKICA ALTERNATORA 8SC3129 PRESTOLITE</t>
  </si>
  <si>
    <t>SET, LEZAJEVA ALTERNATORA 8SC3129 PRESTOLITE</t>
  </si>
  <si>
    <t>CEV, PRIKLJUCNA POVRATNOG MODULA AGR LUH24</t>
  </si>
  <si>
    <t>OPRUGA, POVRATNOG MODULA AGR LUH24</t>
  </si>
  <si>
    <t>SITO, NALIVNOG GRLA REZERVOARA ULJA HPV MAZ-203</t>
  </si>
  <si>
    <t>NAVRTKA, M15X1.5 SPONE MEHANIZMA VRATA 218/12</t>
  </si>
  <si>
    <t>VRATA, KRILO LEVO PREDNJA IK218(2012)</t>
  </si>
  <si>
    <t>NOSAC, GORNJI KRILA VRATA KPL IK218(2012)</t>
  </si>
  <si>
    <t>BLOK, MOTORA PRODUZENI D2866 LUH24</t>
  </si>
  <si>
    <t>LIM, ZASTITNI IZDUVNE GRANE MOTORA D2066LOH01</t>
  </si>
  <si>
    <t>SEMERING, 145X175X15.5WD-NBR-Z=100 OS.H09 SG</t>
  </si>
  <si>
    <t>KLIPNJACA, MOTORA D2866UM SKL</t>
  </si>
  <si>
    <t>CREVO, ZA MENJAC VOITH D863.3 DUZE</t>
  </si>
  <si>
    <t>ZUPCANIK, EK-DK MENJACA VOITH 864.5</t>
  </si>
  <si>
    <t>CAURA, NOSACA ULAZ.VRATILA VOITH 864.3E/.5</t>
  </si>
  <si>
    <t>ZUPCANIK, Z56 UNUTRASNJE OZUB.BOC.REDUK.SG313</t>
  </si>
  <si>
    <t>SET, PLANETARNIH ZUPCANIKA BOC.REDUKT.SG/SL</t>
  </si>
  <si>
    <t>SPONA, UPORNA PRATECE/POGONSKE OSOVINE SL/SG</t>
  </si>
  <si>
    <t>ZUPCANIK, NAZ.PLOC.RED.POG.OS.Z=56 H09 SG/SL</t>
  </si>
  <si>
    <t>OSIGURAC, SEGER UNUTRASNJI 240X5 REDUKT.SG/SL</t>
  </si>
  <si>
    <t>ZUPCANIK, Z=23 SUNCANI REDUK.POG.OS.H09 SG/SL</t>
  </si>
  <si>
    <t>ZAPTIVAC, POKLOPCA BOC.REDUKT.H09 SG/SL</t>
  </si>
  <si>
    <t>RUCICA, SEDISTA VOZACA IK</t>
  </si>
  <si>
    <t>CEP, NALIVNOG GRLA REZERVOARA FAP/IK 103F</t>
  </si>
  <si>
    <t>ZAPTIVAC, POKLOPCA MENJACA PRED.VOITH svi</t>
  </si>
  <si>
    <t>GLAVCINA, TOCKA POGONSKE OSOVINE H09-13120</t>
  </si>
  <si>
    <t>DIFERENCIJAL, OSOVINE RABA 118 IK 111/161</t>
  </si>
  <si>
    <t>MENJAC, ALLISON 280 MAZ-203</t>
  </si>
  <si>
    <t>LEZAJ, 63004 2RS VRATA IK 112/218N 2012</t>
  </si>
  <si>
    <t>SET, DELOVA TURBOPUNJACA HX50 LUH22/447hLA</t>
  </si>
  <si>
    <t>HLADNJAK, ULJA HIDROSISTEMA MAZ-203</t>
  </si>
  <si>
    <t>HIDROMOTOR, HSP SA REGULACIONIM VENTILOM MAZ-203</t>
  </si>
  <si>
    <t>PEDALA, KOCNICE MAZ-203</t>
  </si>
  <si>
    <t>DISPLEJ, PREDNJI DMV MAZ-203</t>
  </si>
  <si>
    <t>PREKIDAC, 4 MIGAVCA IK112/218</t>
  </si>
  <si>
    <t>PREKIDAC, NIVELACIJE NIVOA VOZILA IK112/218</t>
  </si>
  <si>
    <t>PREKIDAC, DIJAGNOSTIKE IK 112/218</t>
  </si>
  <si>
    <t>RELEJ, DC/12V KLIME THERMO KING</t>
  </si>
  <si>
    <t>REGULATOR, NAPONA ALTERNATORA THERMO KING</t>
  </si>
  <si>
    <t>FILTER, SUSAC KLIME THERMO KING</t>
  </si>
  <si>
    <t>VENTILATOR, KONDENZATORA KLIME THERMO KING</t>
  </si>
  <si>
    <t>PREKIDAC, NISKOG PRIT.KLIME THERMO KING</t>
  </si>
  <si>
    <t>PREKIDAC, VISOKOG PRIT.KLIME THERMO KING</t>
  </si>
  <si>
    <t>PREKIDAC, PRITISKA KLIME THERMO KING</t>
  </si>
  <si>
    <t>SPOJNICA, KOMPRESORA KLIME THERMO KING</t>
  </si>
  <si>
    <t>CREVO, KLIMA UREDJAJA THERMO KING</t>
  </si>
  <si>
    <t>ELEKTROMAGNET, SPOJNICE KLIME THERMO KING</t>
  </si>
  <si>
    <t>INSTRUMENT, MANOMETAR 12BAR II KOC.KOLA SG313</t>
  </si>
  <si>
    <t>KOLO, STAMPANO INSTRUMENTA MANOMETRA SG313</t>
  </si>
  <si>
    <t>NOSAC, HIDROMOTORA D2866 LUH24 SG313</t>
  </si>
  <si>
    <t>OPRUGA, KOCNE PAPUCE SG 313</t>
  </si>
  <si>
    <t>POLUGA, BRISACA DESNOG SG313</t>
  </si>
  <si>
    <t>POLUGA, BRISACA LEVOG SG313</t>
  </si>
  <si>
    <t>KAIS, KLINASTI AVX 13X1200X2</t>
  </si>
  <si>
    <t>KAIS, KLINASTI AVX 13X1225X2</t>
  </si>
  <si>
    <t>PRSTEN, GUMENI CEVI RASHL.TECNOSTI LUH23/24</t>
  </si>
  <si>
    <t>DAVAC, PRITISKA VAZDUHA KOCNE INST. SL/SG</t>
  </si>
  <si>
    <t>POKLOPAC, MOTORA IK218M PLASTICNI</t>
  </si>
  <si>
    <t>REMENICA, ZATEZACA KLIME SR-500 JEDNOKANALNA</t>
  </si>
  <si>
    <t>REMENICA, ZATEZACA KLIME SR-500 DVOKANALNA</t>
  </si>
  <si>
    <t>POLUGA, ZATEZACA KLIME SR-500</t>
  </si>
  <si>
    <t>RAME, KRILA VRATA GORNJE DESNO IK 218 (2012)</t>
  </si>
  <si>
    <t>CREVO, 150X150X800 USISA MOTORA D2066 LOH01</t>
  </si>
  <si>
    <t>REMENICA, TROZLJEBNA KOMPR.KLIME SR500 T.KING</t>
  </si>
  <si>
    <t>POKLOPAC, ZADNJE CAURE STARTERA BOSCH 6.2KW MOTORA OM457hLA</t>
  </si>
  <si>
    <t>PREKIDAC, ZA UKLJUCENJE GREJACA U KABINI VOZACA IK112/218N</t>
  </si>
  <si>
    <t>PREKIDAC, ZA OTVARANJE ZADNJE STRANE KROVNIH PROVETRIVACA IK112/218N</t>
  </si>
  <si>
    <t>PREKIDAC, ZA UKLJUCENJE SVETLA U KABINI VOZACA IK112/218N</t>
  </si>
  <si>
    <t>STATOR, ALTERNATORA KLIME THERMOKING 150A 24V</t>
  </si>
  <si>
    <t>PLOCA, DIODNA POZITIVNA ALTERNATORA KLIME THERMOKING 150A, 24V</t>
  </si>
  <si>
    <t>SET, CETKICA ALTERNATORA KLIME THERMOKING 150A, 24V</t>
  </si>
  <si>
    <t>PLOCA, DIODNA NEGATIVNA ALTERNATORA KLIME THERMOKING 150A, 24V</t>
  </si>
  <si>
    <t>DAVAC, BRZINE UNUTRASNJI T280R/325R ALLISON</t>
  </si>
  <si>
    <t>DAVAC, IZLAZNE BRZINE T280R/325R ALLISON</t>
  </si>
  <si>
    <t>DAVAC, TEMPERATURE RETARDERA T280R/325R ALLISON</t>
  </si>
  <si>
    <t>KALEM, RETARDERA, T280R/325R ALLISON</t>
  </si>
  <si>
    <t>RAME, VRATA DONJE IK218 2012</t>
  </si>
  <si>
    <t>PLOCA, 2X185X582 AL SPOLJ.VRATA IK218/218M</t>
  </si>
  <si>
    <t>PLOCA, 2X234X582 AL UNUTR.VRATA IK218 2012</t>
  </si>
  <si>
    <t>PLOCICA, VRATA CRNA KPL IK218 2012</t>
  </si>
  <si>
    <t>OSNOVA, PRVOG KRILA VRATA IK218M</t>
  </si>
  <si>
    <t>OSNOVA, DRUGOG KRILA VRATA IK218M</t>
  </si>
  <si>
    <t>PLOCA, UNUTR. 2X208X582 AL VRATA IK218M</t>
  </si>
  <si>
    <t>PRECISTAC, GORIVA SISTEMA GREJANJA IK218</t>
  </si>
  <si>
    <t>CAURA, KLACKALICE VENTILA D2866 LUH23</t>
  </si>
  <si>
    <t>SET, ZAVRTNJEVA POLOVA STARTERA 6.6KW BOSCH</t>
  </si>
  <si>
    <t>SET, POTISKIVACA SA STITNICIMA</t>
  </si>
  <si>
    <t>SET, NAVOJNIH TELA SA CAUROM I PLOCICAMA</t>
  </si>
  <si>
    <t>SET, LEZAJA SA OSOVINICOM HALDEX</t>
  </si>
  <si>
    <t>ZAPTIVAC, POKLOPCA ZADNJEG VOITH 863.3/3E</t>
  </si>
  <si>
    <t>BRANIK, PREDNJI LEVI MAZ-203</t>
  </si>
  <si>
    <t>BRANIK, PREDNJI DESNI MAZ-203</t>
  </si>
  <si>
    <t>BRANIK, PREDNJI SREDNJI MAZ-203</t>
  </si>
  <si>
    <t>ZAPTIVAC, NOSACA KARIKA PB VOITH</t>
  </si>
  <si>
    <t>AMORTIZER, SEDISTA VOZACA MAZ-203</t>
  </si>
  <si>
    <t>EKSCENTAR, OSOVINICA VRATA GORNJA MAZ-203</t>
  </si>
  <si>
    <t>KOTUR, TRCECI VRATA MAZ-203</t>
  </si>
  <si>
    <t>PREKIDAC, GLAVNI BATERIJSKI MAZ-203</t>
  </si>
  <si>
    <t>VENTIL, POVRATNI VAZDUHA MAZ-203</t>
  </si>
  <si>
    <t>VENTIL, ELEKTROMAGNETNI MAZ-203</t>
  </si>
  <si>
    <t>VENTIL, VISINE POGONSKI VAZD.OSLANJANJA MAZ-203</t>
  </si>
  <si>
    <t>VENTIL, KONTROLNI MAZ-203</t>
  </si>
  <si>
    <t>TOCAK, UPRAVLJACA MAZ-203</t>
  </si>
  <si>
    <t>GLAVA, UPRAVLJACA MAZ-203</t>
  </si>
  <si>
    <t>SPONA, UPORNA DONJA POG. OSOVINE MAZ-203</t>
  </si>
  <si>
    <t>ADAPTER, DONJEG KLIPA VAZDUSNOG JASTUKA IK112/218N</t>
  </si>
  <si>
    <t>OSLONAC, NOSACA IZDUVNE GRANE D2866 LUH24</t>
  </si>
  <si>
    <t>LIM, ZASTITNI HLADNJAKA RASHLADNE TECNOSTI GORNJI IK218N</t>
  </si>
  <si>
    <t>LIM, ZASTITNI HLADNJAKA RASHLADNE TECNOSTI DONJI IK218N</t>
  </si>
  <si>
    <t>LIM, ZASTITNI HLADNJAKA RASHLADNE TECNOSTI DESNI IK218N</t>
  </si>
  <si>
    <t>LIM, ZASTITNI HLADNJAKA RASHLADNE TECNOSTI LEVI IK218N</t>
  </si>
  <si>
    <t>SET, DELOVA VENTILA E.M.VRATA SG313</t>
  </si>
  <si>
    <t>SET, CEP I GUMICA KOCNE CELJUSTI KNORR POG.OSOVINE ZF 132/87/VOK07/HONP</t>
  </si>
  <si>
    <t>KALEM, REGULACIONOG VENTILA TESCOM 24V</t>
  </si>
  <si>
    <t>ZAPTIVAC, HLADNJAKA EGR VENTILA LUH 24</t>
  </si>
  <si>
    <t>LIM, ZASTITNI IZDUVNE GRANE D2066 LOH01</t>
  </si>
  <si>
    <t>LEPTIR, BLOKIRAJUCI HLADNJAKA EGR MODULA D2066 LOH01</t>
  </si>
  <si>
    <t>PLOCA, VENTILSKA DVOCILINDRICNA KOMPRESORA MOTORA CUMMINS ISLG</t>
  </si>
  <si>
    <t>SET, KLIPNIH PRSTENOVA KOMPRESORA MOT.CUMMINS</t>
  </si>
  <si>
    <t>KLIP, SA OSIGURACIMA KOMPRESORA MOTORA CUMMINS ISLG</t>
  </si>
  <si>
    <t>RUCICA, RETARDERA MAZ-203</t>
  </si>
  <si>
    <t>BRAVA, PODNIH POKLOPACA MAZ-203</t>
  </si>
  <si>
    <t>SVETLO, MOTORNOG PROSTORA MAZ-203</t>
  </si>
  <si>
    <t>ZAPTIVAC, POKLOPCA GORNJEG MENJACA VOITH 863.3/3E</t>
  </si>
  <si>
    <t>SET, Z=18/27 KONUSNO-TANJIRASTI DIF.OS.H09</t>
  </si>
  <si>
    <t>PRIRUBNICA, 155mm DIFERENCIJALA OS.H09</t>
  </si>
  <si>
    <t>ODSTOJNIK, VENTILATORA ALTERNATORA BOSCH 140A</t>
  </si>
  <si>
    <t>CREVO, ULJA OD HID.MOTORA DO HID.PUMPE MAZ-203CNG 275BAR</t>
  </si>
  <si>
    <t>DAVAC, PRITISKA VAZDUHA KOCNE INSTALACIJE MAZ-203</t>
  </si>
  <si>
    <t>PRECISTAC, 2000X1000X20 SINTETICKI VAZDUHA KLIME I PREDNJ.GREJACA SG313</t>
  </si>
  <si>
    <t>KLIP, SA KARIKAMA KOMPRESORA φ90 PREKOMERA 0.50</t>
  </si>
  <si>
    <t>FILTER, SUSACA KLIME THERMOBUS MAZ203</t>
  </si>
  <si>
    <t>SET, ZAPTIVACA SA OPRUGOM EL.MAGNETNOG VENTILA VRATA MAZ-203</t>
  </si>
  <si>
    <t>LULA, ZA ODVOD KONDEZA KLIME KONVEKTA P700</t>
  </si>
  <si>
    <t>RUCICA, POVLACNA STAKLA PROZORA ZA OTVOR φ11mm DEBLJINA STAKLA 6mm</t>
  </si>
  <si>
    <t>CREVO, HIDROMOTOR-HIDROPUMPA IK218/218M</t>
  </si>
  <si>
    <t>GARNITURA, KARIKA φ90 KOMPRESORA IK, ZIU PM 0.50</t>
  </si>
  <si>
    <t>SVETLO, STOP-POZICIONO CRVENO MAZ-203</t>
  </si>
  <si>
    <t>KATADIOPTER, CRVENI OKRUGLI MAZ-203</t>
  </si>
  <si>
    <t>SVETLO, ZADNJE ZA MAGLU MAZ-203</t>
  </si>
  <si>
    <t>ULOZAK, BRIZGALJKE GORIVA MOTORA D2066 LOH01</t>
  </si>
  <si>
    <t>NOSAC, ELEKTROMOTORA PREDNJEG GREJACA ,,ORION,,</t>
  </si>
  <si>
    <t>SET, DELOVA I ZAPTIVACA DVOKRUZNOG KOCNOG VENTILA KNORR</t>
  </si>
  <si>
    <t>SET, ZA REPARACIJU KOCNIH PAKNOVA MAN SG313</t>
  </si>
  <si>
    <t>DIFUZOR, HLADNJAKA RASHLADNE TECNOSTI SL/SG</t>
  </si>
  <si>
    <t>ELEKTRONIKA, NEONSKOG OSV.21W SG313,IK DON.</t>
  </si>
  <si>
    <t>POKLOPAC, PLAFON. II NEON.SVETILJ.SG313 DON.</t>
  </si>
  <si>
    <t>POKLOPAC, PLAFON. V NEON.SVETILJ. SG313 DON.</t>
  </si>
  <si>
    <t>DAVAC, DIFERENCIJALA SG/SL DONACIJA</t>
  </si>
  <si>
    <t>LEZAJ, 31313 A KONUS.ZUPC.DIFERENC.MAN,MB DON</t>
  </si>
  <si>
    <t>PRSTEN, ZAST. KUCISTA LEZAJEVA GL.PREN.SG DON</t>
  </si>
  <si>
    <t>LEZAJ, 32314 B GLAVC.831, KONUS.ZUP. DON.</t>
  </si>
  <si>
    <t>OSLONAC, GUMENI DONJI VAZD.JASTUKA SG 313</t>
  </si>
  <si>
    <t>SILENBLOK, UPORNE SPONE SA USICAMA SG313 DON</t>
  </si>
  <si>
    <t>SILENBLOK, UPORNE SPONE SG313 DONAC.</t>
  </si>
  <si>
    <t>OSOVINICA, UPORNE SPONE KONUS.SG313/SL283 DON</t>
  </si>
  <si>
    <t>ZGLOB, POLUGE UPRAVLJACA DONACIJA</t>
  </si>
  <si>
    <t>KONEKTOR, VENTILA VAZD.INSTAL.DONACIJA</t>
  </si>
  <si>
    <t>PREKIDAC, ZA "STOP" SVETLO 0.3-0.8bar SG313 D</t>
  </si>
  <si>
    <t>PROFIL, GUM. KRILA VRATA SPOLJ. LEVI SG/SL DO</t>
  </si>
  <si>
    <t>KAPA, KAROSERIJE SPOLJ. PRED.MAN SG313 DON.</t>
  </si>
  <si>
    <t>MASKA, PLAST. PREDNJA BRANIKA MAN SG313 DON.</t>
  </si>
  <si>
    <t>BOK, ZADNJI LEVI GORNJI SL283/SG313 DONAC.</t>
  </si>
  <si>
    <t>BOK, ZADNJI DESNI GORNJI SL283/SG313 DONAC</t>
  </si>
  <si>
    <t>AMORTIZER, POKLOPCA AKUMULATORA DONACIJA</t>
  </si>
  <si>
    <t>AMORTIZER, SEDISTA VOZACA ZA SL283/SG313</t>
  </si>
  <si>
    <t>ZAPTIVAC, CEVI IZDUVNE GRANE DONACIJA</t>
  </si>
  <si>
    <t>ZAPTIVAC, IZDUVNE GRANE D2866LUH24 DONAC.</t>
  </si>
  <si>
    <t>LAJSNA, PODNA UKRAS. ZASTIT."T" SG313  DON.</t>
  </si>
  <si>
    <t>VILJUSKA, CILINDRA VRATA KRACA ZIU</t>
  </si>
  <si>
    <t>GARNITURA, REZ.DEL.EM VENTILA VRATA ZIU682B-10</t>
  </si>
  <si>
    <t>NOSAC, ZGLOBA VRATA DONJI DESNI TROLZA62052</t>
  </si>
  <si>
    <t>NOSAC, ZGLOBA VRATA GORNJI DESNI TROLZA62052</t>
  </si>
  <si>
    <t>NOSAC, ZGLOBA VRATA GORNJI LEVI TROLZA62052</t>
  </si>
  <si>
    <t>NOSAC, VRETENA KRILA VRATA DESNI TROLZA 62052</t>
  </si>
  <si>
    <t>NOSAC, VRETENA KRILA VRATA LEVI TROLZA 62052</t>
  </si>
  <si>
    <t>ZAVRTANJ, REGULACIONI ZA PODIZ.VRATA TROLZA</t>
  </si>
  <si>
    <t>NAVRTKA, STEPENIKA ZA PODIZANJE VRATA TROLZA</t>
  </si>
  <si>
    <t>ROZETNA, PLAFONSKA KOSA ZIU, TROLZA</t>
  </si>
  <si>
    <t>STAKLO, KABINE VOZACA BOCNO DESNO ZIU, TROLZA</t>
  </si>
  <si>
    <t>STAKLO, VETROBRAN BELKOMMUNAS 20101 DESNO</t>
  </si>
  <si>
    <t>STAKLO, VETROBRAN BELKOMMUNAS 20101 LEVO</t>
  </si>
  <si>
    <t>VODJICA, KRILA VRATA DONJA TROLZA 62052-01</t>
  </si>
  <si>
    <t>PROFIL, GUMENI KRILA VRATA SPOLJNI L2030 TRLZ</t>
  </si>
  <si>
    <t>PROFIL, GUMENI KAROSERIJE DO VRATA L2090 TRLZ</t>
  </si>
  <si>
    <t>STAKLO, BOCNO 1050X1000 IZA VOZACA BKM20101</t>
  </si>
  <si>
    <t>GUMA, ODBOJNA SASIJE I PRED.MOSTA ZIU, TROLZA</t>
  </si>
  <si>
    <t>GUMA, ODBOJNA PREDNJEG GIBNJA ZIU, TROLZA</t>
  </si>
  <si>
    <t>PRSTEN, KLIZNI SEMERINGA RUKAVCA ZIU, TROLZA</t>
  </si>
  <si>
    <t>NAVRTKA, OSIGURACA OKRUGLA M39X2 ZIU, TROLZA</t>
  </si>
  <si>
    <t>NAVRTKA, OSIGURACA OKRUGLA M42X2 ZIU, TROLZA</t>
  </si>
  <si>
    <t>NAVRTKA, OSIGURACA</t>
  </si>
  <si>
    <t>NAVRTKA, RUKAVCA</t>
  </si>
  <si>
    <t>OSIGURAC, RUKAVCA RESETKASTI</t>
  </si>
  <si>
    <t>ZVEZDA, PREDNJEG TOCKA ZIU, TROLZA</t>
  </si>
  <si>
    <t>OSIGURAC, PREDNJIH TOCKOVA ZIU, TROLZA</t>
  </si>
  <si>
    <t>ZABICA, PREDNJEG TOCKA BELKOMMUNAS 20101</t>
  </si>
  <si>
    <t>PODMETAC, RUKAVCA DISTANTNI ZIU, TROLZA</t>
  </si>
  <si>
    <t>ZAVRTANJ, PRED.DOBOSA I GLAVCINE ZIU,TROLZA</t>
  </si>
  <si>
    <t>PLOCA, ANKER PREDNJA LEVA ZIU, TROLZA</t>
  </si>
  <si>
    <t>PLOCA, ANKER PREDNJA DESNA ZIU, TROLZA</t>
  </si>
  <si>
    <t>OBLOGA, KOCNA PREDNJA 140X18 ZIU,TROLZA</t>
  </si>
  <si>
    <t>OBLOGA, KOCNA PREDNJA 140X19 ZIU, TROLZA</t>
  </si>
  <si>
    <t>OBLOGA, KOCNA PREDNJA 140X20 ZIU,TROLZA</t>
  </si>
  <si>
    <t>OBLOGA, KOCNA PREDNJA 140X21 ZIU,TROLZA</t>
  </si>
  <si>
    <t>RUKAVAC, PREDNJE OSOVINE DESNI ZIU, TROLZA</t>
  </si>
  <si>
    <t>OSOVINICA, PREDNJE KOCNE PAPUCE ZIU, TROLZA</t>
  </si>
  <si>
    <t>OSOVINA, LEPTIRASTA PREDNJA DESNA ZIU, TROLZA</t>
  </si>
  <si>
    <t>OSOVINA, LEPTIR.PREDNJA DESNA BELKOMM.20101</t>
  </si>
  <si>
    <t>OSOVINA, LEPTIR.PREDNJA LEVA BELKOMM.20101</t>
  </si>
  <si>
    <t>RUKAVAC, PREDNJE OSOVINE LEVI ZIU, TROLZA</t>
  </si>
  <si>
    <t>ROLNICA, KOCNE PAPUCE PREDNJE ZIU, TROLZA</t>
  </si>
  <si>
    <t>POLUGA, KOCNA RACVA PR.KRIVA LEVA 10 ZLEBOVA</t>
  </si>
  <si>
    <t>POLUGA, KOCNA RACVA PR.KRIVA DESNA 8 ZLEBOVA</t>
  </si>
  <si>
    <t>KUGLICA, KOCNE RACVE φ8 ZIU, TROLZA</t>
  </si>
  <si>
    <t>ZVEZDA, PREDNJEG TOCKA BKM 20101</t>
  </si>
  <si>
    <t>LEZAJ, 30312 UNUTRASNJI PREDNJEG TOCKA ZIU</t>
  </si>
  <si>
    <t>OPRUGA, PEDALE BKM20101</t>
  </si>
  <si>
    <t>OSOVINA, LEPTIRASTA LEVA PR.MOSTA RABA 703.01</t>
  </si>
  <si>
    <t>POLUGA, POM.NOSACA SPONE KRACA ZIU,TROLZA</t>
  </si>
  <si>
    <t>POLUGA, POM.NOSACA SPONE DUZA ZIU,TROLZA</t>
  </si>
  <si>
    <t>OSOVINICA, POM.NOSACA SPONA ZIU,TROLZA</t>
  </si>
  <si>
    <t>KONUS, PRIRUBNICE PUMPE UPRAV.PPT ZIU, TROLZA</t>
  </si>
  <si>
    <t>SEMERING, 55X82X10/15 GL.NOS.SPONA ZIU TROLZA</t>
  </si>
  <si>
    <t>OSOVINICA, GL.NOSACA SPONA ZIU, TROLZA</t>
  </si>
  <si>
    <t>SPONA, RASPONSKA DESNA ZIU, TROLZA</t>
  </si>
  <si>
    <t>OPRUGA, SPONE ZIU, TROLZA</t>
  </si>
  <si>
    <t>SPONA, PRIKOLICE(OKRETNICA ZGLOBA)TROLZA62052</t>
  </si>
  <si>
    <t>SPONA, UPORNA OKRETNICE ZGLOBA TROLZA 62052</t>
  </si>
  <si>
    <t>SPONA, GURAJUCA PREDNJA KRIVA TROLZA 62052</t>
  </si>
  <si>
    <t>SPONA, GURAJUCA PREDNJA KRACA TROLZA 62052</t>
  </si>
  <si>
    <t>SEMERING, 30X52X10 GLAVE UPRAVLJACA BKM20101</t>
  </si>
  <si>
    <t>POLUGA, GLAV.NOSACA SPONE PRIKOL.TROLZA 62052</t>
  </si>
  <si>
    <t>OSOVINICA, OSLONCA HIDROPOJACIVACA BKM 20101</t>
  </si>
  <si>
    <t>SAPA, VELIKA ZIU, TROLZA</t>
  </si>
  <si>
    <t>ZAVRTANJ, CUG ZAD.GIBNJA KRACI ZIU, TROLZA</t>
  </si>
  <si>
    <t>NAVRTKA, ZAVRTNJA GIBNJA TANJA ZIU, TROLZA</t>
  </si>
  <si>
    <t>SAPA, MALA ZIU, TROLZA</t>
  </si>
  <si>
    <t>ZABICA, ZAD.TOCKA ZIU, TROLZA, BELKOMM.20101</t>
  </si>
  <si>
    <t>TOCAK, PUZNI 8 ZLEBOVA ZIU,TROL.</t>
  </si>
  <si>
    <t>NAVRTKA, KOCNE RACVE MALA ZIU</t>
  </si>
  <si>
    <t>ZVEZDA, ZADNJEG TOCKA ZIU,TROLZA</t>
  </si>
  <si>
    <t>ZAPTIVKA, DIFERENCIJALA ZIU,TROLZA</t>
  </si>
  <si>
    <t>NAVRTKA, DIFERENCIJALA</t>
  </si>
  <si>
    <t>CEP, BOCNOG REDUKTPRA STARI TIP ZIU</t>
  </si>
  <si>
    <t>OSOVINICA, BOC.REDUKTORA ST.TIP ZIU</t>
  </si>
  <si>
    <t>LEZAJ, K-34X46X30 IGLICAST PLANET.SISTEMA ZIU</t>
  </si>
  <si>
    <t>PODLOSKA, M10 ZVEZDASTA ZIU,TROLZA</t>
  </si>
  <si>
    <t>OPRUGA, KOCNIH PAPUCA ZIU ZADNJE OSOV.ST.TIP</t>
  </si>
  <si>
    <t>OSOVINICA, KOCNE PAPUCE ZADNJE ZIU,TROLZA</t>
  </si>
  <si>
    <t>ZAVRTANJ, OSIGURACA KOC.PAPUCE ZIU,TROLZA</t>
  </si>
  <si>
    <t>OBLOGA, KOC.ZADNJA 178X18X216 ZIU,TROLZA,BEL.</t>
  </si>
  <si>
    <t>OSIGURAC, VRATILA KONUSNOG ZUPCANIKA ZIU</t>
  </si>
  <si>
    <t>SEMERING, 83X110X12 KONUSNOG ZUPCANIKA ZIU</t>
  </si>
  <si>
    <t>PRSTEN, GUMENI DIF.POG.OS.RABA AU11203/11135</t>
  </si>
  <si>
    <t>LEZAJ, MGM4280 DUPLI KON.-VALJK.OS.AU11203</t>
  </si>
  <si>
    <t>SIPKA, RUCNE KOCNICE ZIU,TROLZA</t>
  </si>
  <si>
    <t>VENTIL, SIGURNOSNI 10bar BELKOMM.20101</t>
  </si>
  <si>
    <t>SET, DELOVA VENTILA ARSK PRATECE OSOV. TROLZA</t>
  </si>
  <si>
    <t>SET, DELOVA VENTILA ARSK POG.OS.TROLZA DONAC.</t>
  </si>
  <si>
    <t>IZOLATOR, KOMPRESORA ZIU,TROLZA</t>
  </si>
  <si>
    <t>OSIGURAC, KOMPRESORA LASTIN REP ZIU,TROLZA</t>
  </si>
  <si>
    <t>VENTIL, ZA KONDENZ RUSKI ZIU,TROLZA</t>
  </si>
  <si>
    <t>SET, ZA POPRAVKU RUSKOG VENTILA KONDENZA</t>
  </si>
  <si>
    <t>NOSAC, DESNI UPRAV.JED.HALDEX STELOVA 20101</t>
  </si>
  <si>
    <t>NOSAC, LEVI UPRAV.JED.HALDEX STELOVA BKM20101</t>
  </si>
  <si>
    <t>CAURA, IZOLACIONA VUCNOG MOTORA ZIU,TROLZA</t>
  </si>
  <si>
    <t>PRIRUBNICA, VUCNOG MOTORA 150KW ZIU,TROLZA</t>
  </si>
  <si>
    <t>CAURA, FIBERNA IZOLATORA VM ZIU,TROLZA</t>
  </si>
  <si>
    <t>CETKODRZAC, MOTORA KOMPRESORA ZIU,TROLZA,BEL.</t>
  </si>
  <si>
    <t>AMORTIZER, GASNI D3D3-52-270-690/220N</t>
  </si>
  <si>
    <t>KONTAKT, POKRETNI NN PREK.SERV.ZIU,TROLZA,BEL</t>
  </si>
  <si>
    <t>OTPORNIK, 5.0 Ω 50W SERVOKONTR.ZIU,TROLZA,B</t>
  </si>
  <si>
    <t>OTPORNIK, 2.2kΩ 100W POBUDNI REGUL. BEL.201</t>
  </si>
  <si>
    <t>OTPORNIK, 1.3kΩ 100W POBUDNI BELKOMM.20101</t>
  </si>
  <si>
    <t>KONTAKT, POKRETNI STOP RELEA STARI TIP ZIU</t>
  </si>
  <si>
    <t>CETKICA, MOTORA SERVOKONTROL. ZIU,TROLZA,BEL.</t>
  </si>
  <si>
    <t>PREKIDAC, NN DVOPOLNI SKAKAVAC ZIU,TROLZA,BEL</t>
  </si>
  <si>
    <t>KONTAKT, SKAKAVCA ZIU,TROLZA, BELKOMM.20101</t>
  </si>
  <si>
    <t>OPRUGA, SKAKAVCA ZIU,TROLZA,BELKOMM.20101</t>
  </si>
  <si>
    <t>ROLNICA, VN PREKIDACA SERVOK. ZIU,TROLZA,BEL.</t>
  </si>
  <si>
    <t>DRZAC, OPRUGE VN PREKID.SERV. ZIU,TROLZA,BEL.</t>
  </si>
  <si>
    <t>ZAVRTANJ, SKAKAVCA SERVOK. ZIU,TROLZA,BEL.</t>
  </si>
  <si>
    <t>KONTAKT, NEPOKRET.STOP RELEJA ZIU,TROLZA,BEL.</t>
  </si>
  <si>
    <t>SPOJNICA, POBUDNOG OTPORNIKA ZIU</t>
  </si>
  <si>
    <t>LISKUN, SIPKA LISKUN ZIU</t>
  </si>
  <si>
    <t>OTPORNIK, 11Ω ZIU</t>
  </si>
  <si>
    <t>PRENOS, "P" 1.5MM VELIKIH OTPORNIKA MANJI ZIU</t>
  </si>
  <si>
    <t>KRAJNICA, VUC.KOC. OTPORNIKA LEVA ZIU</t>
  </si>
  <si>
    <t>IZOLATOR, ZA TACKE ZIU</t>
  </si>
  <si>
    <t>CAURA, IZOLACIONA ZA TACKE ZIU</t>
  </si>
  <si>
    <t>NAVRTKA, IZOLACIONA CAURE ZA TACKE ZIU</t>
  </si>
  <si>
    <t>IZOLATOR, KRUPNI ZIU</t>
  </si>
  <si>
    <t>IZOLATOR, SREDNJI ZIU</t>
  </si>
  <si>
    <t>VALJAK, MANEV.KONTR.BAKELITNI ZIU,TROLZA,BEL.</t>
  </si>
  <si>
    <t>KLEMA, POKRETNA MANEV.KONTR. ZIU,TROLZA,BEL.</t>
  </si>
  <si>
    <t>ZAVRTANJ, KONTAKT NN PREKIDACA ZIU,TROLZA,BEL</t>
  </si>
  <si>
    <t>KONTAKT, POKRETNI NN PREKIDACA ZIU,TROLZA,BEL</t>
  </si>
  <si>
    <t>KONTAKT, NEPOKRETNI NAPON.RELEJA ZIU,TR.,BEL</t>
  </si>
  <si>
    <t>KONTAKT, POKRETNI NAPON.RELEJA ZIU,TROLZA,BEL</t>
  </si>
  <si>
    <t>KONTAKT, POKR. LK RELEJA BLOK KONT.ZIU,TR.BEL</t>
  </si>
  <si>
    <t>KLEMA, NEPOKRETNA BLOK KONTAKTA ZIU,TROL.BEL.</t>
  </si>
  <si>
    <t>KLEMA, NEPOKRETNA BLOK KONTAKTA ZIU,TR.BEL.</t>
  </si>
  <si>
    <t>BRANIK, PLAMENA LK RELEJA ZIU,TROLZA,BEL.</t>
  </si>
  <si>
    <t>RELEJ, MAKSIMALNE STRUJE KA1 A4 BELKOM.20101</t>
  </si>
  <si>
    <t>RELEJ, MINIMALNE STRUJE KA1 A4 BELKOM.20101</t>
  </si>
  <si>
    <t>RELE, VREMENSKI KT2 A4 BELKOM.20101</t>
  </si>
  <si>
    <t>SEMERING, 25X42X10 (AOP) PUMPE UPRAVLJ.BKM</t>
  </si>
  <si>
    <t>OTPORNIK, VUCNO-KOCNI KF15 0.66Ω (1.6X15)46</t>
  </si>
  <si>
    <t>PLOCA, PRIKLJUCNA VELIKIH OTPORNIKA VMZ5298</t>
  </si>
  <si>
    <t>NOSAC, IZOLATORSKI POBUD.OTPOR.DESNI BKM20101</t>
  </si>
  <si>
    <t>NOSAC, IZOLATORSKI POBUD.OTPORN.LEVI BKM20101</t>
  </si>
  <si>
    <t>PLOCA, ETERNIT 325X185X10 ZA TACKE ZIU,TROLZA</t>
  </si>
  <si>
    <t>PLOCA, AZBESTNA 210X105X10 ZIU,TROLZA</t>
  </si>
  <si>
    <t>PLOCA, AZBESTNA 210X 40X10 ZIU,TROLZA</t>
  </si>
  <si>
    <t>TURBINA, MOTOR VENTILATORA GREJANJA BEL20101</t>
  </si>
  <si>
    <t>PLOCA, IZOLAC.VENT.GREJACA SALONA TROLZA62052</t>
  </si>
  <si>
    <t>PLOCA, IZOLAC.VEZNA PECI GREJ.SALONA TROLZA</t>
  </si>
  <si>
    <t>BRANIK, PLAMENA VVC PREKIDACA ZIU</t>
  </si>
  <si>
    <t>RUCICA, GREBENASTOG PREKIDACA ZIU</t>
  </si>
  <si>
    <t>DRZAC, GLAVNI PERA BRISACA PD600 470 768 ZIU</t>
  </si>
  <si>
    <t>DRZAC, POMOCNI PERA BRISACA PD600 643 ZIU</t>
  </si>
  <si>
    <t>PREKIDAC, MAKSIMALNI POMOCNOG VN KOLA BELKOMM</t>
  </si>
  <si>
    <t>DRZAC, SPREGNUTI METLICE BRISACA TROLZA 62052</t>
  </si>
  <si>
    <t>NOSAC, METLICE BRISACA VETROBRANA ZIU</t>
  </si>
  <si>
    <t>TERMOSTAT, TRM ZIU</t>
  </si>
  <si>
    <t>NASTAVAK, CREVA TECNOSTI VETROBRANA BKM32100S</t>
  </si>
  <si>
    <t>AMPERMETAR, 100-0-100A ZIU,TROLZA,BELKOMM.</t>
  </si>
  <si>
    <t>AMPERMETAR, 500-0-500A ZIU,TROLZA,BELKOMM.</t>
  </si>
  <si>
    <t>VOLTMETAR, 0-60V ZIU,TROLZA,BELKOMM.20101</t>
  </si>
  <si>
    <t>METLICA, ZA ELEKTRIZIRANJE ZIU,TROLZA,BKM</t>
  </si>
  <si>
    <t>IZOLATOR, MOTORA VENTILATORA BELKOMM.20101</t>
  </si>
  <si>
    <t>OSIGURAC, AUTOMATSKI VN QF1 12.5X6 BEL.20101</t>
  </si>
  <si>
    <t>OSIGURAC, AUTOMATSKI VN QF5 0.6X1.5 BEL.20101</t>
  </si>
  <si>
    <t>STAKLO, POKAZIVACA PRAVCA ZADNJEG 420X260 BKM</t>
  </si>
  <si>
    <t>PODNOZJE, OSIGURACA NO 01</t>
  </si>
  <si>
    <t>OSLONAC, RUKOHVATA NA VRATIMA KT4</t>
  </si>
  <si>
    <t>DRZAC, STAKLA PREGRADE KT4</t>
  </si>
  <si>
    <t>KRST, 60°-90° KUMLER</t>
  </si>
  <si>
    <t>MODUL, KONTROLNI SIEMENS KFE</t>
  </si>
  <si>
    <t>MODUL, BLOKIRNOG KOLA SIEMENS TRACON</t>
  </si>
  <si>
    <t>MODUL, NAPOJNI SIEMENS DC/DC</t>
  </si>
  <si>
    <t>MODUL, DETEKTORA MASE SIEMENS M-DET</t>
  </si>
  <si>
    <t>MODUL, SABIRNICKI SIEMENS PRUF-BG</t>
  </si>
  <si>
    <t>MODUL, POMOCNIH RELEJA SIEMENS</t>
  </si>
  <si>
    <t>MODUL, SIGURNOSNIH RELEJA SIEMENS VEIN</t>
  </si>
  <si>
    <t>MODUL, STRUJNOG NADZORA SIEMENS OLK2</t>
  </si>
  <si>
    <t>PRIJEMNIK, STRUJNOG SENZORA ESN 8480 24V 1:1</t>
  </si>
  <si>
    <t>PRAG, PRUZNI DRVENI - PRUGE</t>
  </si>
  <si>
    <t>MEHANIZAM, PODIZAC STAKLA DESNI KAB. VOZ. SCHINDLER</t>
  </si>
  <si>
    <t>NAMOTAJ, ROTORA SCHINDLER</t>
  </si>
  <si>
    <t>KOLEKTOR, BBC V.M. 150kW DUWAG</t>
  </si>
  <si>
    <t>ELEKTROMOTOR, VUCNI 150kW BBC 4 ELG 2057 SCHINDLER</t>
  </si>
  <si>
    <t>SIJALICA, ZA BATERIJSKU LAMPU</t>
  </si>
  <si>
    <t>SIJALICA, 3.5V/0.2A BATER.LAMPE SA NAVOJEM</t>
  </si>
  <si>
    <t>KABL, EPN50 1X50mm2 ZA ELEKTROL.ZAVARIVANJE</t>
  </si>
  <si>
    <t>bakarni kabl</t>
  </si>
  <si>
    <t>PREKIDAC, VISECI</t>
  </si>
  <si>
    <t>PREKIDAC, KAC</t>
  </si>
  <si>
    <t>KUCISTE, CCFE-5B</t>
  </si>
  <si>
    <t>KUCISTE, CCFB 4B</t>
  </si>
  <si>
    <t>ORMAR, 800X1000X280 MERNE GRUPE</t>
  </si>
  <si>
    <t>ORMAR, RAZVODNI "OSVETLJENJE"</t>
  </si>
  <si>
    <t>PRECISTAC, ULJA MOTORA IVECO RIVAL</t>
  </si>
  <si>
    <t>SAJLA, GASA M10 IVECO RIVAL</t>
  </si>
  <si>
    <t>DAVAC, PRITISKA ULJA U MOTORU IVECO RIVAL</t>
  </si>
  <si>
    <t>SAJLA, GASA M6 IVECO RIVAL</t>
  </si>
  <si>
    <t>SEMERING, 60X80X10</t>
  </si>
  <si>
    <t>ZAPTIVAC, USISNE GRANE IVECO RIVAL</t>
  </si>
  <si>
    <t>ZAPTIVAC, IZDUVNE GRANE IVECO RIVAL</t>
  </si>
  <si>
    <t>KAIS, 3PK-940 PUMPE UPRAVLJACA JUMPER 2.5TDI</t>
  </si>
  <si>
    <t>KAIS, KLINASTI 17X1600</t>
  </si>
  <si>
    <t>PLOVAK, REZERVOARA GORIVA IVECO RIVAL</t>
  </si>
  <si>
    <t>REZERVOAR, ZA TECNI NAFTNI GAS 55L</t>
  </si>
  <si>
    <t>LONAC, IZDUVNIH GASOVA SREDNJI CIT.JUMPER</t>
  </si>
  <si>
    <t>AUTOMAT, PRITISKA ULJA Z101</t>
  </si>
  <si>
    <t>KAIS, 6PK-1140 ALTERNATORA PEUGEOT BOXER 2.2</t>
  </si>
  <si>
    <t>SAJLA, KVACILA DUZA IVECO RIVAL 40.8</t>
  </si>
  <si>
    <t>GIBANJ, ZADNJI IVECO RIVAL</t>
  </si>
  <si>
    <t>ZGLOB, HOMOKINETICKI TOCKA PEUGEOT BOXER 2.0</t>
  </si>
  <si>
    <t>SPONA, KRAJ LEVA RENAULT MASTER 2.2</t>
  </si>
  <si>
    <t>MEHANIZAM, ZA STELOVANJE TOCKA IVECO RIVAL</t>
  </si>
  <si>
    <t>DISK, TOCKA PREDNJI PEUGEOT BOXER 2.2</t>
  </si>
  <si>
    <t>LONAC, IZDUVNIH GASOVA IVECO RIVAL</t>
  </si>
  <si>
    <t>RUCICA, MIGAVCA ISPOD VOLANA IVECO RIVAL</t>
  </si>
  <si>
    <t>PREKIDAC, VENTILAT. 2 POLOZ.3 IZVODA IVECO RIVAL</t>
  </si>
  <si>
    <t>FAR, LEVI PEUGEOT BOXER 2.0</t>
  </si>
  <si>
    <t>KAIS, 6PK- 950 ALTER. CITROEN JUMPER 2,5TDI</t>
  </si>
  <si>
    <t>SET, ZAPTIVACA KOMPR.SA VENTILIMA MOT.S44A IMR</t>
  </si>
  <si>
    <t>PLOCA, KOMPRESORA SA VENTILIMA FAP 2FP 125B</t>
  </si>
  <si>
    <t>ZAPTIVAC, GLAVE KOMPRESORA GORNJI FAP 2FP125B</t>
  </si>
  <si>
    <t>KAIS, 8 PK-1519MM CUMMINS</t>
  </si>
  <si>
    <t>GLAVCINA, TOCKA VILJUSKAR TU16</t>
  </si>
  <si>
    <t>SEMERING, ZADNJE PRIRUBNICE MENJACA TU16</t>
  </si>
  <si>
    <t>OSOVINICA, VILJUSKAR TU16</t>
  </si>
  <si>
    <t>CAURA, VILJUSKAR TU16</t>
  </si>
  <si>
    <t>SPONA, KOMPLET VILJUSKARA TU16</t>
  </si>
  <si>
    <t>GARNITURA, ZAPTIV.BAKARNIH GLAVA MOT.FAP 2226</t>
  </si>
  <si>
    <t>LEZAJ, STABILIZATORA GE 30 DO-2RS FAP2226</t>
  </si>
  <si>
    <t>ZUPCANIK, STARTERA 12V/3KW VILJUSKAR TU16</t>
  </si>
  <si>
    <t>ALTERNATOR, MOTORA FAP 1414K</t>
  </si>
  <si>
    <t>CREVO, ZA HIDRAULIKU ULT160B</t>
  </si>
  <si>
    <t>CREVO, VISKA GORIVA FAP2226</t>
  </si>
  <si>
    <t>ULOZAK, BRIZGALJKE GORIVA (KAMIONI)</t>
  </si>
  <si>
    <t>OSOVINICA, RUKAVCA φ50 PRED.OS. FAP2226/2628</t>
  </si>
  <si>
    <t>OSOVINICA, RUKAVCA φ50 SPC1 PRED.OS.2226/2628</t>
  </si>
  <si>
    <t>DRZAC, MERNOG SATA</t>
  </si>
  <si>
    <t>KUKA, SPEC.ALAT MOTORA D2066</t>
  </si>
  <si>
    <t>UMETAK, ELEKTROKONTAKTA MOTORA D2066</t>
  </si>
  <si>
    <t>LANAC, SPEC. ALAT MOTORA D2066</t>
  </si>
  <si>
    <t>RUKOHVAT, SPEC.ALAT OSOVINE IK-112N/218N</t>
  </si>
  <si>
    <t>STIPALJKA, KROK. VELIKA IZOL. CRNA 60MM RK</t>
  </si>
  <si>
    <t>STIPALJKA, KROK. VELIKA IZOL. CRVENA 60MM RK</t>
  </si>
  <si>
    <t>KESA, ZA USISIVAC PROFI LINE 20 TIP J11PL</t>
  </si>
  <si>
    <t>KAIS, PLJOSNATI 26X8X 750LI ZA OBR.KOC.OBLOGA</t>
  </si>
  <si>
    <t>NASTAVAK, M10 SPEC.ALAT MOTORA D2066</t>
  </si>
  <si>
    <t>NASTAVAK, MULTIPLIKATORA SPEC.ALAT MOT.D2066</t>
  </si>
  <si>
    <t>NOSAC, DUZI M10X1.25LH SPEC.ALAT MOT.D2066</t>
  </si>
  <si>
    <t>NOSAC, KRACI M10X1.25 SPEC.ALAT MOTORA D2066</t>
  </si>
  <si>
    <t>NOSAC, KRACI M10X1.25LH SPEC.ALAT MOT.D2066</t>
  </si>
  <si>
    <t>POSTAVLJAC, SPEC.ALAT OSOVINE IK-112N/218N</t>
  </si>
  <si>
    <t>PRSTEN, SPEC.ALAT OSOVINE IK-112N/218N</t>
  </si>
  <si>
    <t>TRN, MERNI SPEC.ALAT OSOV. IK-112N/218N</t>
  </si>
  <si>
    <t>UMETAK, ODVIJACA PLJOSNATI 0.5X4.0X25</t>
  </si>
  <si>
    <t>UMETAK, SPEC.ALAT IK-112N/218N</t>
  </si>
  <si>
    <t>VODJICA, ZASTITNA SPEC.ALAT MOTORA D2066</t>
  </si>
  <si>
    <t>NASTAVAK, ALATA ZA VENTILE SPEC.ALAT MOT.2066</t>
  </si>
  <si>
    <t>SEMERING, SILIKONSKI 22X40X7</t>
  </si>
  <si>
    <t>KABL, UREDJAJA ZA DIJAGNOSTIKU ABS/ASR/ECAS</t>
  </si>
  <si>
    <t>NOSAC, SPEC.ALAT MOTORA D2066</t>
  </si>
  <si>
    <t>LEZAJ, 61826 2RS MASINE ZA OBRADU KOCNIH OBLOGA TCE-560</t>
  </si>
  <si>
    <t>UKUPNO:</t>
  </si>
  <si>
    <t>М.П.                                                                             ПОДНОСИЛАЦ ПРИЈАВЕ</t>
  </si>
  <si>
    <t>ZAVRTANJ, SUPLJI M12X1.5</t>
  </si>
  <si>
    <t>CEP, M26X1.5 KARTERA MOTORA IK-160</t>
  </si>
  <si>
    <t>PRSTEN, GUMENI PRIRUBNICE PVP MOT.OM427/447</t>
  </si>
  <si>
    <t>SEMERING,  32X47X10 CILINDRA VRATA KAROSA</t>
  </si>
  <si>
    <t>LEZAJ, NA ULAZNOM VRATILU MENJACA KAROSA</t>
  </si>
  <si>
    <t>ZAPTIVAC, VENTILA KOMPRESORA BOCK KONVEKTA</t>
  </si>
  <si>
    <t>POKLOPAC, HLADNJAKA SKL IK218M</t>
  </si>
  <si>
    <t>VENTIL, SEDISTA VOZACA MAZ-203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</si>
</sst>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0000_);_(* \(#,##0.00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sz val="18"/>
      <color theme="1"/>
      <name val="Calibri"/>
      <family val="2"/>
      <scheme val="minor"/>
    </font>
    <font>
      <b/>
      <sz val="10"/>
      <color theme="1"/>
      <name val="Tahoma"/>
      <family val="2"/>
    </font>
    <font>
      <sz val="10"/>
      <color theme="1"/>
      <name val="Tahoma"/>
      <family val="2"/>
    </font>
    <font>
      <b/>
      <sz val="10"/>
      <color rgb="FFFF0000"/>
      <name val="Tahoma"/>
      <family val="2"/>
    </font>
    <font>
      <b/>
      <sz val="12"/>
      <color theme="1"/>
      <name val="Tahoma"/>
      <family val="2"/>
    </font>
    <font>
      <sz val="11"/>
      <color indexed="8"/>
      <name val="Calibri"/>
      <family val="2"/>
      <charset val="1"/>
    </font>
    <font>
      <sz val="8"/>
      <name val="Tahoma"/>
      <family val="2"/>
    </font>
    <font>
      <sz val="8"/>
      <color indexed="8"/>
      <name val="Tahoma"/>
      <family val="2"/>
    </font>
    <font>
      <sz val="7"/>
      <name val="Tahoma"/>
      <family val="2"/>
    </font>
    <font>
      <sz val="10"/>
      <name val="Tahoma"/>
      <family val="2"/>
    </font>
    <font>
      <sz val="10"/>
      <color rgb="FFFF0000"/>
      <name val="Tahoma"/>
      <family val="2"/>
    </font>
    <font>
      <b/>
      <sz val="9"/>
      <color theme="1"/>
      <name val="Tahoma"/>
      <family val="2"/>
    </font>
  </fonts>
  <fills count="7">
    <fill>
      <patternFill patternType="none"/>
    </fill>
    <fill>
      <patternFill patternType="gray125"/>
    </fill>
    <fill>
      <patternFill patternType="solid">
        <fgColor rgb="FFFFFF00"/>
        <bgColor indexed="64"/>
      </patternFill>
    </fill>
    <fill>
      <patternFill patternType="solid">
        <fgColor rgb="FF99FFCC"/>
        <bgColor indexed="64"/>
      </patternFill>
    </fill>
    <fill>
      <patternFill patternType="solid">
        <fgColor rgb="FF92D050"/>
        <bgColor indexed="64"/>
      </patternFill>
    </fill>
    <fill>
      <patternFill patternType="solid">
        <fgColor rgb="FFFFDF79"/>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9" fillId="0" borderId="0"/>
    <xf numFmtId="0" fontId="9" fillId="0" borderId="0"/>
  </cellStyleXfs>
  <cellXfs count="101">
    <xf numFmtId="0" fontId="0" fillId="0" borderId="0" xfId="0"/>
    <xf numFmtId="0" fontId="3" fillId="0" borderId="0" xfId="0" applyFont="1" applyAlignment="1"/>
    <xf numFmtId="0" fontId="3" fillId="0" borderId="0" xfId="0" applyNumberFormat="1" applyFont="1" applyAlignment="1">
      <alignment horizontal="left"/>
    </xf>
    <xf numFmtId="2" fontId="3" fillId="0" borderId="0" xfId="0" applyNumberFormat="1" applyFont="1" applyAlignment="1"/>
    <xf numFmtId="4" fontId="0" fillId="0" borderId="0" xfId="0" applyNumberFormat="1"/>
    <xf numFmtId="0" fontId="2" fillId="0" borderId="0" xfId="0" applyFont="1" applyAlignment="1"/>
    <xf numFmtId="0" fontId="2" fillId="0" borderId="0" xfId="0" applyNumberFormat="1" applyFont="1" applyAlignment="1">
      <alignment horizontal="left"/>
    </xf>
    <xf numFmtId="2" fontId="2" fillId="0" borderId="0" xfId="0" applyNumberFormat="1" applyFont="1" applyAlignment="1"/>
    <xf numFmtId="0" fontId="4" fillId="0" borderId="0" xfId="0" applyFont="1" applyAlignment="1"/>
    <xf numFmtId="0" fontId="4" fillId="0" borderId="0" xfId="0" applyNumberFormat="1" applyFont="1" applyAlignment="1">
      <alignment horizontal="left"/>
    </xf>
    <xf numFmtId="2" fontId="4" fillId="0" borderId="0" xfId="0" applyNumberFormat="1" applyFont="1" applyAlignment="1"/>
    <xf numFmtId="0" fontId="0" fillId="0" borderId="0" xfId="0" applyAlignment="1">
      <alignment horizontal="center"/>
    </xf>
    <xf numFmtId="0" fontId="0" fillId="0" borderId="0" xfId="0" applyNumberFormat="1" applyAlignment="1">
      <alignment horizontal="left"/>
    </xf>
    <xf numFmtId="2" fontId="0" fillId="0" borderId="0" xfId="0" applyNumberFormat="1"/>
    <xf numFmtId="4" fontId="0" fillId="0" borderId="0" xfId="0" applyNumberFormat="1" applyAlignment="1">
      <alignment horizontal="right"/>
    </xf>
    <xf numFmtId="0" fontId="0" fillId="0" borderId="0" xfId="0" applyAlignment="1">
      <alignment horizontal="right"/>
    </xf>
    <xf numFmtId="164" fontId="0" fillId="0" borderId="0" xfId="0" applyNumberFormat="1" applyAlignment="1">
      <alignment horizontal="right"/>
    </xf>
    <xf numFmtId="0" fontId="6" fillId="0" borderId="13" xfId="0" applyFont="1" applyBorder="1" applyAlignment="1">
      <alignment vertical="center" wrapText="1"/>
    </xf>
    <xf numFmtId="4" fontId="0" fillId="0" borderId="13" xfId="0" applyNumberFormat="1" applyBorder="1" applyAlignment="1">
      <alignment horizontal="center" vertical="center"/>
    </xf>
    <xf numFmtId="0" fontId="0" fillId="0" borderId="13" xfId="0" applyBorder="1" applyAlignment="1">
      <alignment horizontal="center" vertical="center"/>
    </xf>
    <xf numFmtId="0" fontId="6" fillId="0" borderId="17" xfId="0" applyFont="1" applyBorder="1" applyAlignment="1">
      <alignment vertical="center" wrapText="1"/>
    </xf>
    <xf numFmtId="4" fontId="0" fillId="0" borderId="17" xfId="0" applyNumberFormat="1" applyBorder="1" applyAlignment="1">
      <alignment horizontal="center" vertical="center"/>
    </xf>
    <xf numFmtId="0" fontId="0" fillId="0" borderId="17" xfId="0" applyBorder="1" applyAlignment="1">
      <alignment horizontal="center" vertical="center"/>
    </xf>
    <xf numFmtId="4" fontId="8" fillId="0" borderId="0" xfId="0" applyNumberFormat="1" applyFont="1"/>
    <xf numFmtId="0" fontId="0" fillId="0" borderId="0" xfId="0" applyAlignment="1">
      <alignment horizontal="center" vertical="center"/>
    </xf>
    <xf numFmtId="4" fontId="0" fillId="0" borderId="0" xfId="0" applyNumberFormat="1" applyAlignment="1">
      <alignment vertical="center"/>
    </xf>
    <xf numFmtId="0" fontId="0" fillId="0" borderId="0" xfId="0" applyAlignment="1">
      <alignment vertical="center"/>
    </xf>
    <xf numFmtId="49" fontId="10" fillId="0" borderId="17" xfId="2" applyNumberFormat="1" applyFont="1" applyBorder="1" applyAlignment="1">
      <alignment horizontal="center" vertical="center" wrapText="1"/>
    </xf>
    <xf numFmtId="0" fontId="10" fillId="0" borderId="17" xfId="2" applyNumberFormat="1" applyFont="1" applyBorder="1" applyAlignment="1">
      <alignment horizontal="left" vertical="center" wrapText="1"/>
    </xf>
    <xf numFmtId="2" fontId="10" fillId="0" borderId="17" xfId="2" applyNumberFormat="1" applyFont="1" applyBorder="1" applyAlignment="1">
      <alignment horizontal="center" vertical="center" wrapText="1"/>
    </xf>
    <xf numFmtId="0" fontId="11" fillId="3" borderId="18" xfId="3" applyFont="1" applyFill="1" applyBorder="1" applyAlignment="1">
      <alignment horizontal="center" vertical="center" wrapText="1"/>
    </xf>
    <xf numFmtId="164" fontId="11" fillId="3" borderId="18" xfId="1" applyNumberFormat="1" applyFont="1" applyFill="1" applyBorder="1" applyAlignment="1">
      <alignment horizontal="center" vertical="center" wrapText="1"/>
    </xf>
    <xf numFmtId="165" fontId="11" fillId="3" borderId="18" xfId="1" applyNumberFormat="1" applyFont="1" applyFill="1" applyBorder="1" applyAlignment="1">
      <alignment horizontal="center" vertical="center" wrapText="1"/>
    </xf>
    <xf numFmtId="165" fontId="11" fillId="3" borderId="19" xfId="1" applyNumberFormat="1" applyFont="1" applyFill="1" applyBorder="1" applyAlignment="1">
      <alignment horizontal="center" vertical="center" wrapText="1"/>
    </xf>
    <xf numFmtId="165" fontId="11" fillId="4" borderId="18" xfId="1" applyNumberFormat="1" applyFont="1" applyFill="1" applyBorder="1" applyAlignment="1">
      <alignment horizontal="center" vertical="center" wrapText="1"/>
    </xf>
    <xf numFmtId="165" fontId="11" fillId="5" borderId="18" xfId="1" applyNumberFormat="1" applyFont="1" applyFill="1" applyBorder="1" applyAlignment="1">
      <alignment horizontal="center" vertical="center" wrapText="1"/>
    </xf>
    <xf numFmtId="49" fontId="13" fillId="0" borderId="17" xfId="2" applyNumberFormat="1" applyFont="1" applyBorder="1" applyAlignment="1">
      <alignment horizontal="center" vertical="center" wrapText="1"/>
    </xf>
    <xf numFmtId="0" fontId="13" fillId="0" borderId="17" xfId="2" applyNumberFormat="1" applyFont="1" applyBorder="1" applyAlignment="1">
      <alignment horizontal="left" vertical="center" wrapText="1"/>
    </xf>
    <xf numFmtId="2" fontId="13" fillId="0" borderId="17" xfId="2" applyNumberFormat="1" applyFont="1" applyBorder="1" applyAlignment="1">
      <alignment horizontal="center" vertical="center" wrapText="1"/>
    </xf>
    <xf numFmtId="164" fontId="6" fillId="0" borderId="17" xfId="0" applyNumberFormat="1" applyFont="1" applyBorder="1"/>
    <xf numFmtId="0" fontId="6" fillId="0" borderId="17" xfId="0" applyFont="1" applyBorder="1"/>
    <xf numFmtId="4" fontId="6" fillId="0" borderId="17" xfId="0" applyNumberFormat="1" applyFont="1" applyBorder="1"/>
    <xf numFmtId="4" fontId="6" fillId="0" borderId="17" xfId="0" applyNumberFormat="1" applyFont="1" applyFill="1" applyBorder="1"/>
    <xf numFmtId="4" fontId="14" fillId="0" borderId="17" xfId="0" applyNumberFormat="1" applyFont="1" applyBorder="1" applyProtection="1">
      <protection locked="0"/>
    </xf>
    <xf numFmtId="4" fontId="14" fillId="0" borderId="17" xfId="0" applyNumberFormat="1" applyFont="1" applyBorder="1"/>
    <xf numFmtId="4" fontId="6" fillId="0" borderId="0" xfId="0" applyNumberFormat="1" applyFont="1"/>
    <xf numFmtId="0" fontId="6" fillId="0" borderId="0" xfId="0" applyFont="1"/>
    <xf numFmtId="4" fontId="6" fillId="0" borderId="17" xfId="0" applyNumberFormat="1" applyFont="1" applyBorder="1" applyProtection="1">
      <protection locked="0"/>
    </xf>
    <xf numFmtId="164" fontId="6" fillId="2" borderId="17" xfId="0" applyNumberFormat="1" applyFont="1" applyFill="1" applyBorder="1"/>
    <xf numFmtId="4" fontId="6" fillId="2" borderId="17" xfId="0" applyNumberFormat="1" applyFont="1" applyFill="1" applyBorder="1"/>
    <xf numFmtId="0" fontId="6" fillId="0" borderId="17" xfId="0" applyFont="1" applyBorder="1" applyAlignment="1">
      <alignment horizontal="center"/>
    </xf>
    <xf numFmtId="4" fontId="6" fillId="6" borderId="17" xfId="0" applyNumberFormat="1" applyFont="1" applyFill="1" applyBorder="1" applyProtection="1">
      <protection locked="0"/>
    </xf>
    <xf numFmtId="4" fontId="14" fillId="6" borderId="17" xfId="0" applyNumberFormat="1" applyFont="1" applyFill="1" applyBorder="1"/>
    <xf numFmtId="4" fontId="6" fillId="6" borderId="0" xfId="0" applyNumberFormat="1" applyFont="1" applyFill="1"/>
    <xf numFmtId="0" fontId="6" fillId="6" borderId="0" xfId="0" applyFont="1" applyFill="1"/>
    <xf numFmtId="0" fontId="13" fillId="0" borderId="17" xfId="2" applyNumberFormat="1" applyFont="1" applyFill="1" applyBorder="1" applyAlignment="1">
      <alignment horizontal="left" vertical="center" wrapText="1"/>
    </xf>
    <xf numFmtId="0" fontId="5" fillId="0" borderId="17" xfId="0" applyFont="1" applyBorder="1" applyAlignment="1">
      <alignment vertical="center"/>
    </xf>
    <xf numFmtId="2" fontId="5" fillId="0" borderId="17" xfId="0" applyNumberFormat="1" applyFont="1" applyBorder="1" applyAlignment="1">
      <alignment vertical="center"/>
    </xf>
    <xf numFmtId="0" fontId="6" fillId="0" borderId="17" xfId="0" applyFont="1" applyBorder="1" applyAlignment="1">
      <alignment vertical="center"/>
    </xf>
    <xf numFmtId="164" fontId="5" fillId="0" borderId="17" xfId="0" applyNumberFormat="1" applyFont="1" applyBorder="1" applyAlignment="1">
      <alignment horizontal="center"/>
    </xf>
    <xf numFmtId="4" fontId="6" fillId="0" borderId="17" xfId="0" applyNumberFormat="1" applyFont="1" applyBorder="1" applyAlignment="1"/>
    <xf numFmtId="0" fontId="6" fillId="0" borderId="0" xfId="0" applyFont="1" applyAlignment="1">
      <alignment horizontal="center" vertical="center" wrapText="1"/>
    </xf>
    <xf numFmtId="0" fontId="15" fillId="0" borderId="1" xfId="0" applyNumberFormat="1" applyFont="1" applyBorder="1" applyAlignment="1">
      <alignment horizontal="left" vertical="center" wrapText="1"/>
    </xf>
    <xf numFmtId="2" fontId="15" fillId="0" borderId="2" xfId="0" applyNumberFormat="1"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20" xfId="0" applyNumberFormat="1" applyFont="1" applyBorder="1" applyAlignment="1">
      <alignment horizontal="left" vertical="center" wrapText="1"/>
    </xf>
    <xf numFmtId="2" fontId="15" fillId="0" borderId="0" xfId="0" applyNumberFormat="1" applyFont="1" applyAlignment="1">
      <alignment vertical="center" wrapText="1"/>
    </xf>
    <xf numFmtId="0" fontId="15" fillId="0" borderId="0" xfId="0" applyFont="1" applyAlignment="1">
      <alignment vertical="center" wrapText="1"/>
    </xf>
    <xf numFmtId="0" fontId="15" fillId="0" borderId="21" xfId="0" applyFont="1" applyBorder="1" applyAlignment="1">
      <alignment vertical="center" wrapText="1"/>
    </xf>
    <xf numFmtId="0" fontId="15" fillId="0" borderId="4" xfId="0" applyNumberFormat="1" applyFont="1" applyBorder="1" applyAlignment="1">
      <alignment horizontal="left" vertical="center" wrapText="1"/>
    </xf>
    <xf numFmtId="2" fontId="0" fillId="0" borderId="22" xfId="0" applyNumberFormat="1" applyBorder="1" applyAlignment="1"/>
    <xf numFmtId="0" fontId="0" fillId="0" borderId="22" xfId="0" applyBorder="1" applyAlignment="1"/>
    <xf numFmtId="0" fontId="0" fillId="0" borderId="23" xfId="0" applyBorder="1" applyAlignment="1"/>
    <xf numFmtId="0" fontId="6" fillId="0" borderId="13" xfId="0" applyFont="1" applyBorder="1" applyAlignment="1" applyProtection="1">
      <alignment vertical="center" wrapText="1"/>
      <protection locked="0"/>
    </xf>
    <xf numFmtId="0" fontId="6" fillId="0" borderId="17" xfId="0" applyFont="1" applyBorder="1" applyAlignment="1" applyProtection="1">
      <alignment vertical="center" wrapText="1"/>
      <protection locked="0"/>
    </xf>
    <xf numFmtId="0" fontId="0" fillId="0" borderId="1" xfId="0" applyBorder="1" applyAlignment="1" applyProtection="1">
      <protection locked="0"/>
    </xf>
    <xf numFmtId="0" fontId="0" fillId="0" borderId="2" xfId="0" applyNumberFormat="1" applyBorder="1" applyAlignment="1" applyProtection="1">
      <alignment horizontal="left"/>
      <protection locked="0"/>
    </xf>
    <xf numFmtId="2" fontId="0" fillId="0" borderId="2" xfId="0" applyNumberFormat="1" applyBorder="1" applyAlignment="1" applyProtection="1">
      <protection locked="0"/>
    </xf>
    <xf numFmtId="0" fontId="0" fillId="0" borderId="2" xfId="0" applyBorder="1" applyAlignment="1" applyProtection="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5" xfId="0" applyNumberFormat="1" applyBorder="1" applyAlignment="1" applyProtection="1">
      <alignment horizontal="left"/>
      <protection locked="0"/>
    </xf>
    <xf numFmtId="2" fontId="0" fillId="0" borderId="5" xfId="0" applyNumberFormat="1"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0" fontId="5" fillId="2" borderId="9" xfId="0" applyFont="1" applyFill="1" applyBorder="1" applyAlignment="1">
      <alignment horizont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4">
    <cellStyle name="Comma" xfId="1" builtinId="3"/>
    <cellStyle name="Excel Built-in Normal" xfId="2" xr:uid="{36663577-5CA7-406B-9B72-383FF921F61A}"/>
    <cellStyle name="Excel Built-in Normal 1" xfId="3" xr:uid="{6B38BB7A-B13C-4E51-8F02-ED4B3230F80B}"/>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4979F-D69A-4392-824C-36A80B7C77E1}">
  <sheetPr>
    <pageSetUpPr fitToPage="1"/>
  </sheetPr>
  <dimension ref="A1:P1408"/>
  <sheetViews>
    <sheetView tabSelected="1" zoomScaleNormal="100" workbookViewId="0">
      <selection activeCell="R8" sqref="R8"/>
    </sheetView>
  </sheetViews>
  <sheetFormatPr defaultRowHeight="15" x14ac:dyDescent="0.25"/>
  <cols>
    <col min="1" max="1" width="6" style="11" customWidth="1"/>
    <col min="2" max="2" width="11.28515625" style="11" customWidth="1"/>
    <col min="3" max="3" width="62" style="12" customWidth="1"/>
    <col min="4" max="4" width="12.42578125" style="13" customWidth="1"/>
    <col min="5" max="5" width="9.140625" style="11" customWidth="1"/>
    <col min="6" max="6" width="11.85546875" style="14" hidden="1" customWidth="1"/>
    <col min="7" max="7" width="25.140625" style="15" hidden="1" customWidth="1"/>
    <col min="8" max="8" width="13.7109375" style="16" hidden="1" customWidth="1"/>
    <col min="9" max="10" width="18.28515625" style="14" hidden="1" customWidth="1"/>
    <col min="11" max="11" width="18.28515625" style="14" customWidth="1"/>
    <col min="12" max="12" width="18.28515625" style="14" hidden="1" customWidth="1"/>
    <col min="13" max="14" width="9.140625" style="4"/>
    <col min="15" max="15" width="20.7109375" style="4" customWidth="1"/>
    <col min="16" max="16" width="14" style="4" customWidth="1"/>
    <col min="17" max="17" width="28.85546875" bestFit="1" customWidth="1"/>
  </cols>
  <sheetData>
    <row r="1" spans="2:15" ht="79.5" customHeight="1" x14ac:dyDescent="0.4">
      <c r="B1" s="1" t="s">
        <v>0</v>
      </c>
      <c r="C1" s="2"/>
      <c r="D1" s="3"/>
      <c r="E1" s="1"/>
      <c r="F1" s="1"/>
      <c r="G1" s="1"/>
      <c r="H1" s="1"/>
      <c r="I1" s="1"/>
      <c r="J1" s="1"/>
      <c r="K1" s="1"/>
      <c r="L1" s="1"/>
      <c r="M1" s="1"/>
      <c r="N1" s="1"/>
      <c r="O1" s="1"/>
    </row>
    <row r="3" spans="2:15" ht="21" customHeight="1" thickBot="1" x14ac:dyDescent="0.3">
      <c r="B3" s="5" t="s">
        <v>1</v>
      </c>
      <c r="C3" s="6"/>
      <c r="D3" s="7"/>
      <c r="E3" s="5"/>
      <c r="F3" s="5"/>
      <c r="G3" s="5"/>
      <c r="H3" s="5"/>
      <c r="I3" s="5"/>
      <c r="J3" s="5"/>
      <c r="K3" s="5"/>
      <c r="L3" s="5"/>
      <c r="M3" s="5"/>
      <c r="N3" s="5"/>
      <c r="O3" s="5"/>
    </row>
    <row r="4" spans="2:15" x14ac:dyDescent="0.25">
      <c r="B4" s="76"/>
      <c r="C4" s="77"/>
      <c r="D4" s="78"/>
      <c r="E4" s="79"/>
      <c r="F4" s="79"/>
      <c r="G4" s="79"/>
      <c r="H4" s="79"/>
      <c r="I4" s="79"/>
      <c r="J4" s="79"/>
      <c r="K4" s="79"/>
      <c r="L4" s="79"/>
      <c r="M4" s="79"/>
      <c r="N4" s="79"/>
      <c r="O4" s="80"/>
    </row>
    <row r="5" spans="2:15" ht="15.75" thickBot="1" x14ac:dyDescent="0.3">
      <c r="B5" s="81"/>
      <c r="C5" s="82"/>
      <c r="D5" s="83"/>
      <c r="E5" s="84"/>
      <c r="F5" s="84"/>
      <c r="G5" s="84"/>
      <c r="H5" s="84"/>
      <c r="I5" s="84"/>
      <c r="J5" s="84"/>
      <c r="K5" s="84"/>
      <c r="L5" s="84"/>
      <c r="M5" s="84"/>
      <c r="N5" s="84"/>
      <c r="O5" s="85"/>
    </row>
    <row r="6" spans="2:15" ht="23.25" customHeight="1" thickBot="1" x14ac:dyDescent="0.4">
      <c r="B6" s="8" t="s">
        <v>2</v>
      </c>
      <c r="C6" s="9"/>
      <c r="D6" s="10"/>
      <c r="E6" s="8"/>
      <c r="F6" s="8"/>
      <c r="G6" s="8"/>
      <c r="H6" s="8"/>
      <c r="I6" s="8"/>
      <c r="J6" s="8"/>
      <c r="K6" s="8"/>
      <c r="L6" s="8"/>
      <c r="M6" s="8"/>
      <c r="N6" s="8"/>
      <c r="O6" s="8"/>
    </row>
    <row r="7" spans="2:15" ht="15.75" hidden="1" customHeight="1" thickBot="1" x14ac:dyDescent="0.3"/>
    <row r="8" spans="2:15" ht="109.5" customHeight="1" thickBot="1" x14ac:dyDescent="0.3">
      <c r="B8" s="86" t="s">
        <v>3</v>
      </c>
      <c r="C8" s="87"/>
      <c r="D8" s="87"/>
      <c r="E8" s="87"/>
      <c r="F8" s="87"/>
      <c r="G8" s="87"/>
      <c r="H8" s="87"/>
      <c r="I8" s="87"/>
      <c r="J8" s="87"/>
      <c r="K8" s="87"/>
      <c r="L8" s="87"/>
      <c r="M8" s="87"/>
      <c r="N8" s="87"/>
      <c r="O8" s="88"/>
    </row>
    <row r="9" spans="2:15" ht="15.75" thickBot="1" x14ac:dyDescent="0.3">
      <c r="B9" s="11" t="s">
        <v>4</v>
      </c>
    </row>
    <row r="10" spans="2:15" ht="30" customHeight="1" thickBot="1" x14ac:dyDescent="0.3">
      <c r="B10" s="89" t="s">
        <v>5</v>
      </c>
      <c r="C10" s="90"/>
      <c r="D10" s="90"/>
      <c r="E10" s="90"/>
      <c r="F10" s="90"/>
      <c r="G10" s="90"/>
      <c r="H10" s="90"/>
      <c r="I10" s="90"/>
      <c r="J10" s="90"/>
      <c r="K10" s="90"/>
      <c r="L10" s="90"/>
      <c r="M10" s="90"/>
      <c r="N10" s="90"/>
      <c r="O10" s="91"/>
    </row>
    <row r="11" spans="2:15" ht="45" customHeight="1" x14ac:dyDescent="0.25">
      <c r="B11" s="92" t="s">
        <v>6</v>
      </c>
      <c r="C11" s="93"/>
      <c r="D11" s="93"/>
      <c r="E11" s="93"/>
      <c r="F11" s="93"/>
      <c r="G11" s="93"/>
      <c r="H11" s="93"/>
      <c r="I11" s="93"/>
      <c r="J11" s="93"/>
      <c r="K11" s="94"/>
      <c r="L11" s="17"/>
      <c r="M11" s="74"/>
      <c r="N11" s="18" t="s">
        <v>7</v>
      </c>
      <c r="O11" s="19" t="s">
        <v>8</v>
      </c>
    </row>
    <row r="12" spans="2:15" ht="30" customHeight="1" x14ac:dyDescent="0.25">
      <c r="B12" s="95" t="s">
        <v>9</v>
      </c>
      <c r="C12" s="96"/>
      <c r="D12" s="96"/>
      <c r="E12" s="96"/>
      <c r="F12" s="96"/>
      <c r="G12" s="96"/>
      <c r="H12" s="96"/>
      <c r="I12" s="96"/>
      <c r="J12" s="96"/>
      <c r="K12" s="97"/>
      <c r="L12" s="20"/>
      <c r="M12" s="75"/>
      <c r="N12" s="21" t="s">
        <v>7</v>
      </c>
      <c r="O12" s="22" t="s">
        <v>8</v>
      </c>
    </row>
    <row r="13" spans="2:15" ht="23.25" x14ac:dyDescent="0.35">
      <c r="B13" s="8" t="s">
        <v>10</v>
      </c>
      <c r="C13" s="9"/>
      <c r="D13" s="10"/>
      <c r="E13" s="8"/>
      <c r="F13" s="8"/>
      <c r="G13" s="8"/>
      <c r="H13" s="8"/>
      <c r="I13" s="8"/>
      <c r="J13" s="8"/>
      <c r="K13" s="8"/>
      <c r="L13" s="8"/>
      <c r="M13" s="8"/>
      <c r="N13" s="8"/>
      <c r="O13" s="8"/>
    </row>
    <row r="16" spans="2:15" ht="15.75" customHeight="1" x14ac:dyDescent="0.25">
      <c r="B16" s="5" t="s">
        <v>11</v>
      </c>
      <c r="C16" s="6"/>
      <c r="D16" s="7"/>
      <c r="E16" s="5"/>
      <c r="F16" s="5"/>
      <c r="G16" s="5"/>
      <c r="H16" s="5"/>
      <c r="I16" s="5"/>
      <c r="J16" s="5"/>
      <c r="K16" s="5"/>
      <c r="L16" s="5"/>
      <c r="M16" s="5"/>
      <c r="N16" s="5"/>
      <c r="O16" s="5"/>
    </row>
    <row r="17" spans="1:16" ht="16.5" thickBot="1" x14ac:dyDescent="0.3">
      <c r="M17" s="23"/>
    </row>
    <row r="18" spans="1:16" s="26" customFormat="1" ht="53.25" customHeight="1" thickBot="1" x14ac:dyDescent="0.3">
      <c r="A18" s="24"/>
      <c r="B18" s="98" t="s">
        <v>12</v>
      </c>
      <c r="C18" s="99"/>
      <c r="D18" s="99"/>
      <c r="E18" s="99"/>
      <c r="F18" s="99"/>
      <c r="G18" s="99"/>
      <c r="H18" s="99"/>
      <c r="I18" s="99"/>
      <c r="J18" s="99"/>
      <c r="K18" s="99"/>
      <c r="L18" s="99"/>
      <c r="M18" s="99"/>
      <c r="N18" s="99"/>
      <c r="O18" s="100"/>
      <c r="P18" s="25"/>
    </row>
    <row r="19" spans="1:16" ht="15.75" thickBot="1" x14ac:dyDescent="0.3"/>
    <row r="20" spans="1:16" ht="91.5" customHeight="1" thickBot="1" x14ac:dyDescent="0.3">
      <c r="A20" s="27" t="s">
        <v>13</v>
      </c>
      <c r="B20" s="27" t="s">
        <v>14</v>
      </c>
      <c r="C20" s="28" t="s">
        <v>15</v>
      </c>
      <c r="D20" s="29" t="s">
        <v>16</v>
      </c>
      <c r="E20" s="27" t="s">
        <v>17</v>
      </c>
      <c r="F20" s="27" t="s">
        <v>18</v>
      </c>
      <c r="G20" s="30" t="s">
        <v>19</v>
      </c>
      <c r="H20" s="31" t="s">
        <v>20</v>
      </c>
      <c r="I20" s="32" t="s">
        <v>21</v>
      </c>
      <c r="J20" s="33" t="s">
        <v>22</v>
      </c>
      <c r="K20" s="32" t="s">
        <v>23</v>
      </c>
      <c r="L20" s="34" t="s">
        <v>24</v>
      </c>
      <c r="M20" s="35" t="s">
        <v>16</v>
      </c>
      <c r="N20" s="35" t="s">
        <v>25</v>
      </c>
      <c r="O20" s="35" t="s">
        <v>26</v>
      </c>
    </row>
    <row r="21" spans="1:16" s="46" customFormat="1" ht="12.75" x14ac:dyDescent="0.2">
      <c r="A21" s="36">
        <v>1</v>
      </c>
      <c r="B21" s="36">
        <v>100005501</v>
      </c>
      <c r="C21" s="37" t="s">
        <v>27</v>
      </c>
      <c r="D21" s="38">
        <v>1</v>
      </c>
      <c r="E21" s="36" t="s">
        <v>28</v>
      </c>
      <c r="F21" s="36">
        <v>85</v>
      </c>
      <c r="G21" s="36" t="s">
        <v>29</v>
      </c>
      <c r="H21" s="39">
        <v>3</v>
      </c>
      <c r="I21" s="40">
        <f t="shared" ref="I21:I84" si="0">D21*H21</f>
        <v>3</v>
      </c>
      <c r="J21" s="41">
        <v>20</v>
      </c>
      <c r="K21" s="42">
        <f t="shared" ref="K21:K84" si="1">H21*J21</f>
        <v>60</v>
      </c>
      <c r="L21" s="42">
        <f t="shared" ref="L21:L84" si="2">D21*K21</f>
        <v>60</v>
      </c>
      <c r="M21" s="43"/>
      <c r="N21" s="43"/>
      <c r="O21" s="44">
        <f t="shared" ref="O21:O84" si="3">M21*N21</f>
        <v>0</v>
      </c>
      <c r="P21" s="45"/>
    </row>
    <row r="22" spans="1:16" s="46" customFormat="1" ht="12.75" x14ac:dyDescent="0.2">
      <c r="A22" s="36">
        <v>2</v>
      </c>
      <c r="B22" s="36">
        <v>100121301</v>
      </c>
      <c r="C22" s="37" t="s">
        <v>30</v>
      </c>
      <c r="D22" s="38">
        <v>5</v>
      </c>
      <c r="E22" s="36" t="s">
        <v>28</v>
      </c>
      <c r="F22" s="36">
        <v>158.93</v>
      </c>
      <c r="G22" s="36" t="s">
        <v>29</v>
      </c>
      <c r="H22" s="39">
        <v>1</v>
      </c>
      <c r="I22" s="40">
        <f t="shared" si="0"/>
        <v>5</v>
      </c>
      <c r="J22" s="41">
        <v>20</v>
      </c>
      <c r="K22" s="42">
        <f t="shared" si="1"/>
        <v>20</v>
      </c>
      <c r="L22" s="42">
        <f t="shared" si="2"/>
        <v>100</v>
      </c>
      <c r="M22" s="43"/>
      <c r="N22" s="43"/>
      <c r="O22" s="44">
        <f t="shared" si="3"/>
        <v>0</v>
      </c>
      <c r="P22" s="45"/>
    </row>
    <row r="23" spans="1:16" s="46" customFormat="1" ht="12.75" x14ac:dyDescent="0.2">
      <c r="A23" s="36">
        <v>3</v>
      </c>
      <c r="B23" s="36">
        <v>100122101</v>
      </c>
      <c r="C23" s="37" t="s">
        <v>31</v>
      </c>
      <c r="D23" s="38">
        <v>6</v>
      </c>
      <c r="E23" s="36" t="s">
        <v>28</v>
      </c>
      <c r="F23" s="36">
        <v>203.26</v>
      </c>
      <c r="G23" s="36" t="s">
        <v>29</v>
      </c>
      <c r="H23" s="39">
        <v>0.2</v>
      </c>
      <c r="I23" s="40">
        <f t="shared" si="0"/>
        <v>1.2000000000000002</v>
      </c>
      <c r="J23" s="41">
        <v>20</v>
      </c>
      <c r="K23" s="42">
        <f t="shared" si="1"/>
        <v>4</v>
      </c>
      <c r="L23" s="42">
        <f t="shared" si="2"/>
        <v>24</v>
      </c>
      <c r="M23" s="47"/>
      <c r="N23" s="43"/>
      <c r="O23" s="44">
        <f t="shared" si="3"/>
        <v>0</v>
      </c>
      <c r="P23" s="45"/>
    </row>
    <row r="24" spans="1:16" s="46" customFormat="1" ht="12.75" x14ac:dyDescent="0.2">
      <c r="A24" s="36">
        <v>4</v>
      </c>
      <c r="B24" s="36">
        <v>100134501</v>
      </c>
      <c r="C24" s="37" t="s">
        <v>32</v>
      </c>
      <c r="D24" s="38">
        <v>12</v>
      </c>
      <c r="E24" s="36" t="s">
        <v>28</v>
      </c>
      <c r="F24" s="36">
        <v>69.540000000000006</v>
      </c>
      <c r="G24" s="36" t="s">
        <v>33</v>
      </c>
      <c r="H24" s="39">
        <v>0.05</v>
      </c>
      <c r="I24" s="40">
        <f t="shared" si="0"/>
        <v>0.60000000000000009</v>
      </c>
      <c r="J24" s="41">
        <v>10</v>
      </c>
      <c r="K24" s="42">
        <f t="shared" si="1"/>
        <v>0.5</v>
      </c>
      <c r="L24" s="42">
        <f t="shared" si="2"/>
        <v>6</v>
      </c>
      <c r="M24" s="47"/>
      <c r="N24" s="43"/>
      <c r="O24" s="44">
        <f t="shared" si="3"/>
        <v>0</v>
      </c>
      <c r="P24" s="45"/>
    </row>
    <row r="25" spans="1:16" s="46" customFormat="1" ht="12.75" x14ac:dyDescent="0.2">
      <c r="A25" s="36">
        <v>5</v>
      </c>
      <c r="B25" s="36">
        <v>100159001</v>
      </c>
      <c r="C25" s="37" t="s">
        <v>34</v>
      </c>
      <c r="D25" s="38">
        <v>32</v>
      </c>
      <c r="E25" s="36" t="s">
        <v>28</v>
      </c>
      <c r="F25" s="36">
        <v>7.65</v>
      </c>
      <c r="G25" s="36" t="s">
        <v>35</v>
      </c>
      <c r="H25" s="39">
        <v>5.0000000000000001E-3</v>
      </c>
      <c r="I25" s="40">
        <f t="shared" si="0"/>
        <v>0.16</v>
      </c>
      <c r="J25" s="41">
        <v>20</v>
      </c>
      <c r="K25" s="42">
        <f t="shared" si="1"/>
        <v>0.1</v>
      </c>
      <c r="L25" s="42">
        <f t="shared" si="2"/>
        <v>3.2</v>
      </c>
      <c r="M25" s="47"/>
      <c r="N25" s="43"/>
      <c r="O25" s="44">
        <f t="shared" si="3"/>
        <v>0</v>
      </c>
      <c r="P25" s="45"/>
    </row>
    <row r="26" spans="1:16" s="46" customFormat="1" ht="12.75" x14ac:dyDescent="0.2">
      <c r="A26" s="36">
        <v>6</v>
      </c>
      <c r="B26" s="36">
        <v>100201501</v>
      </c>
      <c r="C26" s="37" t="s">
        <v>36</v>
      </c>
      <c r="D26" s="38">
        <v>2</v>
      </c>
      <c r="E26" s="36" t="s">
        <v>28</v>
      </c>
      <c r="F26" s="36">
        <v>58.5</v>
      </c>
      <c r="G26" s="36" t="s">
        <v>37</v>
      </c>
      <c r="H26" s="39">
        <v>0.25</v>
      </c>
      <c r="I26" s="40">
        <f t="shared" si="0"/>
        <v>0.5</v>
      </c>
      <c r="J26" s="41">
        <v>30</v>
      </c>
      <c r="K26" s="42">
        <f t="shared" si="1"/>
        <v>7.5</v>
      </c>
      <c r="L26" s="42">
        <f t="shared" si="2"/>
        <v>15</v>
      </c>
      <c r="M26" s="47"/>
      <c r="N26" s="43"/>
      <c r="O26" s="44">
        <f t="shared" si="3"/>
        <v>0</v>
      </c>
      <c r="P26" s="45"/>
    </row>
    <row r="27" spans="1:16" s="46" customFormat="1" ht="12.75" x14ac:dyDescent="0.2">
      <c r="A27" s="36">
        <v>7</v>
      </c>
      <c r="B27" s="36">
        <v>100212001</v>
      </c>
      <c r="C27" s="37" t="s">
        <v>38</v>
      </c>
      <c r="D27" s="38">
        <v>2</v>
      </c>
      <c r="E27" s="36" t="s">
        <v>28</v>
      </c>
      <c r="F27" s="36">
        <v>900</v>
      </c>
      <c r="G27" s="36" t="s">
        <v>29</v>
      </c>
      <c r="H27" s="39">
        <v>0.7</v>
      </c>
      <c r="I27" s="40">
        <f t="shared" si="0"/>
        <v>1.4</v>
      </c>
      <c r="J27" s="41">
        <v>30</v>
      </c>
      <c r="K27" s="42">
        <f t="shared" si="1"/>
        <v>21</v>
      </c>
      <c r="L27" s="42">
        <f t="shared" si="2"/>
        <v>42</v>
      </c>
      <c r="M27" s="47"/>
      <c r="N27" s="43"/>
      <c r="O27" s="44">
        <f t="shared" si="3"/>
        <v>0</v>
      </c>
      <c r="P27" s="45"/>
    </row>
    <row r="28" spans="1:16" s="46" customFormat="1" ht="12.75" x14ac:dyDescent="0.2">
      <c r="A28" s="36">
        <v>8</v>
      </c>
      <c r="B28" s="36">
        <v>100217101</v>
      </c>
      <c r="C28" s="37" t="s">
        <v>39</v>
      </c>
      <c r="D28" s="38">
        <v>16</v>
      </c>
      <c r="E28" s="36" t="s">
        <v>28</v>
      </c>
      <c r="F28" s="36">
        <v>511.17</v>
      </c>
      <c r="G28" s="36" t="s">
        <v>29</v>
      </c>
      <c r="H28" s="39">
        <v>0.1</v>
      </c>
      <c r="I28" s="40">
        <f t="shared" si="0"/>
        <v>1.6</v>
      </c>
      <c r="J28" s="41">
        <v>650</v>
      </c>
      <c r="K28" s="42">
        <f t="shared" si="1"/>
        <v>65</v>
      </c>
      <c r="L28" s="42">
        <f t="shared" si="2"/>
        <v>1040</v>
      </c>
      <c r="M28" s="47"/>
      <c r="N28" s="43"/>
      <c r="O28" s="44">
        <f t="shared" si="3"/>
        <v>0</v>
      </c>
      <c r="P28" s="45"/>
    </row>
    <row r="29" spans="1:16" s="46" customFormat="1" ht="12.75" x14ac:dyDescent="0.2">
      <c r="A29" s="36">
        <v>9</v>
      </c>
      <c r="B29" s="36">
        <v>100218001</v>
      </c>
      <c r="C29" s="37" t="s">
        <v>40</v>
      </c>
      <c r="D29" s="38">
        <v>16</v>
      </c>
      <c r="E29" s="36" t="s">
        <v>28</v>
      </c>
      <c r="F29" s="36">
        <v>8.02</v>
      </c>
      <c r="G29" s="36" t="s">
        <v>33</v>
      </c>
      <c r="H29" s="39">
        <v>0.7</v>
      </c>
      <c r="I29" s="40">
        <f t="shared" si="0"/>
        <v>11.2</v>
      </c>
      <c r="J29" s="41">
        <v>15</v>
      </c>
      <c r="K29" s="42">
        <f t="shared" si="1"/>
        <v>10.5</v>
      </c>
      <c r="L29" s="42">
        <f t="shared" si="2"/>
        <v>168</v>
      </c>
      <c r="M29" s="47"/>
      <c r="N29" s="43"/>
      <c r="O29" s="44">
        <f t="shared" si="3"/>
        <v>0</v>
      </c>
      <c r="P29" s="45"/>
    </row>
    <row r="30" spans="1:16" s="46" customFormat="1" ht="12.75" x14ac:dyDescent="0.2">
      <c r="A30" s="36">
        <v>10</v>
      </c>
      <c r="B30" s="36">
        <v>100227901</v>
      </c>
      <c r="C30" s="37" t="s">
        <v>41</v>
      </c>
      <c r="D30" s="38">
        <v>10</v>
      </c>
      <c r="E30" s="36" t="s">
        <v>28</v>
      </c>
      <c r="F30" s="36">
        <v>598.34</v>
      </c>
      <c r="G30" s="36" t="s">
        <v>29</v>
      </c>
      <c r="H30" s="39">
        <v>1</v>
      </c>
      <c r="I30" s="40">
        <f t="shared" si="0"/>
        <v>10</v>
      </c>
      <c r="J30" s="41">
        <v>10</v>
      </c>
      <c r="K30" s="42">
        <f t="shared" si="1"/>
        <v>10</v>
      </c>
      <c r="L30" s="42">
        <f t="shared" si="2"/>
        <v>100</v>
      </c>
      <c r="M30" s="47"/>
      <c r="N30" s="43"/>
      <c r="O30" s="44">
        <f t="shared" si="3"/>
        <v>0</v>
      </c>
      <c r="P30" s="45"/>
    </row>
    <row r="31" spans="1:16" s="46" customFormat="1" ht="12.75" x14ac:dyDescent="0.2">
      <c r="A31" s="36">
        <v>11</v>
      </c>
      <c r="B31" s="36">
        <v>100233301</v>
      </c>
      <c r="C31" s="37" t="s">
        <v>42</v>
      </c>
      <c r="D31" s="38">
        <v>8</v>
      </c>
      <c r="E31" s="36" t="s">
        <v>28</v>
      </c>
      <c r="F31" s="36">
        <v>100</v>
      </c>
      <c r="G31" s="36" t="s">
        <v>33</v>
      </c>
      <c r="H31" s="39">
        <v>0.06</v>
      </c>
      <c r="I31" s="40">
        <f t="shared" si="0"/>
        <v>0.48</v>
      </c>
      <c r="J31" s="41">
        <v>15</v>
      </c>
      <c r="K31" s="42">
        <f t="shared" si="1"/>
        <v>0.89999999999999991</v>
      </c>
      <c r="L31" s="42">
        <f t="shared" si="2"/>
        <v>7.1999999999999993</v>
      </c>
      <c r="M31" s="47"/>
      <c r="N31" s="43"/>
      <c r="O31" s="44">
        <f t="shared" si="3"/>
        <v>0</v>
      </c>
      <c r="P31" s="45"/>
    </row>
    <row r="32" spans="1:16" s="46" customFormat="1" ht="12.75" x14ac:dyDescent="0.2">
      <c r="A32" s="36">
        <v>12</v>
      </c>
      <c r="B32" s="36">
        <v>100235001</v>
      </c>
      <c r="C32" s="37" t="s">
        <v>43</v>
      </c>
      <c r="D32" s="38">
        <v>1</v>
      </c>
      <c r="E32" s="36" t="s">
        <v>28</v>
      </c>
      <c r="F32" s="36">
        <v>41</v>
      </c>
      <c r="G32" s="36" t="s">
        <v>33</v>
      </c>
      <c r="H32" s="39">
        <v>0.01</v>
      </c>
      <c r="I32" s="40">
        <f t="shared" si="0"/>
        <v>0.01</v>
      </c>
      <c r="J32" s="41">
        <v>20</v>
      </c>
      <c r="K32" s="42">
        <f t="shared" si="1"/>
        <v>0.2</v>
      </c>
      <c r="L32" s="42">
        <f t="shared" si="2"/>
        <v>0.2</v>
      </c>
      <c r="M32" s="47"/>
      <c r="N32" s="43"/>
      <c r="O32" s="44">
        <f t="shared" si="3"/>
        <v>0</v>
      </c>
      <c r="P32" s="45"/>
    </row>
    <row r="33" spans="1:16" s="46" customFormat="1" ht="12.75" x14ac:dyDescent="0.2">
      <c r="A33" s="36">
        <v>13</v>
      </c>
      <c r="B33" s="36">
        <v>100236801</v>
      </c>
      <c r="C33" s="37" t="s">
        <v>44</v>
      </c>
      <c r="D33" s="38">
        <v>4</v>
      </c>
      <c r="E33" s="36" t="s">
        <v>28</v>
      </c>
      <c r="F33" s="36">
        <v>40.72</v>
      </c>
      <c r="G33" s="36" t="s">
        <v>33</v>
      </c>
      <c r="H33" s="39">
        <v>0.2</v>
      </c>
      <c r="I33" s="40">
        <f t="shared" si="0"/>
        <v>0.8</v>
      </c>
      <c r="J33" s="41">
        <v>20</v>
      </c>
      <c r="K33" s="42">
        <f t="shared" si="1"/>
        <v>4</v>
      </c>
      <c r="L33" s="42">
        <f t="shared" si="2"/>
        <v>16</v>
      </c>
      <c r="M33" s="47"/>
      <c r="N33" s="43"/>
      <c r="O33" s="44">
        <f t="shared" si="3"/>
        <v>0</v>
      </c>
      <c r="P33" s="45"/>
    </row>
    <row r="34" spans="1:16" s="46" customFormat="1" ht="12.75" x14ac:dyDescent="0.2">
      <c r="A34" s="36">
        <v>14</v>
      </c>
      <c r="B34" s="36">
        <v>100239201</v>
      </c>
      <c r="C34" s="37" t="s">
        <v>45</v>
      </c>
      <c r="D34" s="38">
        <v>2</v>
      </c>
      <c r="E34" s="36" t="s">
        <v>28</v>
      </c>
      <c r="F34" s="36">
        <v>39.729999999999997</v>
      </c>
      <c r="G34" s="36" t="s">
        <v>33</v>
      </c>
      <c r="H34" s="39">
        <v>0.02</v>
      </c>
      <c r="I34" s="40">
        <f t="shared" si="0"/>
        <v>0.04</v>
      </c>
      <c r="J34" s="41">
        <v>20</v>
      </c>
      <c r="K34" s="42">
        <f t="shared" si="1"/>
        <v>0.4</v>
      </c>
      <c r="L34" s="42">
        <f t="shared" si="2"/>
        <v>0.8</v>
      </c>
      <c r="M34" s="47"/>
      <c r="N34" s="43"/>
      <c r="O34" s="44">
        <f t="shared" si="3"/>
        <v>0</v>
      </c>
      <c r="P34" s="45"/>
    </row>
    <row r="35" spans="1:16" s="46" customFormat="1" ht="12.75" x14ac:dyDescent="0.2">
      <c r="A35" s="36">
        <v>15</v>
      </c>
      <c r="B35" s="36">
        <v>100294501</v>
      </c>
      <c r="C35" s="37" t="s">
        <v>46</v>
      </c>
      <c r="D35" s="38">
        <v>3</v>
      </c>
      <c r="E35" s="36" t="s">
        <v>28</v>
      </c>
      <c r="F35" s="36">
        <v>1649.77</v>
      </c>
      <c r="G35" s="36" t="s">
        <v>29</v>
      </c>
      <c r="H35" s="39">
        <v>10</v>
      </c>
      <c r="I35" s="40">
        <f t="shared" si="0"/>
        <v>30</v>
      </c>
      <c r="J35" s="41">
        <v>20</v>
      </c>
      <c r="K35" s="42">
        <f t="shared" si="1"/>
        <v>200</v>
      </c>
      <c r="L35" s="42">
        <f t="shared" si="2"/>
        <v>600</v>
      </c>
      <c r="M35" s="47"/>
      <c r="N35" s="43"/>
      <c r="O35" s="44">
        <f t="shared" si="3"/>
        <v>0</v>
      </c>
      <c r="P35" s="45"/>
    </row>
    <row r="36" spans="1:16" s="46" customFormat="1" ht="12.75" x14ac:dyDescent="0.2">
      <c r="A36" s="36">
        <v>16</v>
      </c>
      <c r="B36" s="36">
        <v>100366601</v>
      </c>
      <c r="C36" s="37" t="s">
        <v>47</v>
      </c>
      <c r="D36" s="38">
        <v>13</v>
      </c>
      <c r="E36" s="36" t="s">
        <v>28</v>
      </c>
      <c r="F36" s="36">
        <v>115</v>
      </c>
      <c r="G36" s="36" t="s">
        <v>33</v>
      </c>
      <c r="H36" s="39">
        <v>0.09</v>
      </c>
      <c r="I36" s="40">
        <f t="shared" si="0"/>
        <v>1.17</v>
      </c>
      <c r="J36" s="41">
        <v>10</v>
      </c>
      <c r="K36" s="42">
        <f t="shared" si="1"/>
        <v>0.89999999999999991</v>
      </c>
      <c r="L36" s="42">
        <f t="shared" si="2"/>
        <v>11.7</v>
      </c>
      <c r="M36" s="47"/>
      <c r="N36" s="43"/>
      <c r="O36" s="44">
        <f t="shared" si="3"/>
        <v>0</v>
      </c>
      <c r="P36" s="45"/>
    </row>
    <row r="37" spans="1:16" s="46" customFormat="1" ht="12.75" x14ac:dyDescent="0.2">
      <c r="A37" s="36">
        <v>17</v>
      </c>
      <c r="B37" s="36">
        <v>100385201</v>
      </c>
      <c r="C37" s="37" t="s">
        <v>48</v>
      </c>
      <c r="D37" s="38">
        <v>2</v>
      </c>
      <c r="E37" s="36" t="s">
        <v>28</v>
      </c>
      <c r="F37" s="36">
        <v>253.5</v>
      </c>
      <c r="G37" s="36" t="s">
        <v>33</v>
      </c>
      <c r="H37" s="39">
        <v>0.1</v>
      </c>
      <c r="I37" s="40">
        <f t="shared" si="0"/>
        <v>0.2</v>
      </c>
      <c r="J37" s="41">
        <v>20</v>
      </c>
      <c r="K37" s="42">
        <f t="shared" si="1"/>
        <v>2</v>
      </c>
      <c r="L37" s="42">
        <f t="shared" si="2"/>
        <v>4</v>
      </c>
      <c r="M37" s="47"/>
      <c r="N37" s="43"/>
      <c r="O37" s="44">
        <f t="shared" si="3"/>
        <v>0</v>
      </c>
      <c r="P37" s="45"/>
    </row>
    <row r="38" spans="1:16" s="46" customFormat="1" ht="12.75" x14ac:dyDescent="0.2">
      <c r="A38" s="36">
        <v>18</v>
      </c>
      <c r="B38" s="36">
        <v>100392501</v>
      </c>
      <c r="C38" s="37" t="s">
        <v>49</v>
      </c>
      <c r="D38" s="38">
        <v>4</v>
      </c>
      <c r="E38" s="36" t="s">
        <v>28</v>
      </c>
      <c r="F38" s="36">
        <v>1255.6099999999999</v>
      </c>
      <c r="G38" s="36" t="s">
        <v>29</v>
      </c>
      <c r="H38" s="39">
        <v>0.16</v>
      </c>
      <c r="I38" s="40">
        <f t="shared" si="0"/>
        <v>0.64</v>
      </c>
      <c r="J38" s="41">
        <v>20</v>
      </c>
      <c r="K38" s="42">
        <f t="shared" si="1"/>
        <v>3.2</v>
      </c>
      <c r="L38" s="42">
        <f t="shared" si="2"/>
        <v>12.8</v>
      </c>
      <c r="M38" s="47"/>
      <c r="N38" s="43"/>
      <c r="O38" s="44">
        <f t="shared" si="3"/>
        <v>0</v>
      </c>
      <c r="P38" s="45"/>
    </row>
    <row r="39" spans="1:16" s="46" customFormat="1" ht="12.75" x14ac:dyDescent="0.2">
      <c r="A39" s="36">
        <v>19</v>
      </c>
      <c r="B39" s="36">
        <v>100445001</v>
      </c>
      <c r="C39" s="37" t="s">
        <v>50</v>
      </c>
      <c r="D39" s="38">
        <v>16</v>
      </c>
      <c r="E39" s="36" t="s">
        <v>28</v>
      </c>
      <c r="F39" s="36">
        <v>13.53</v>
      </c>
      <c r="G39" s="36" t="s">
        <v>35</v>
      </c>
      <c r="H39" s="39">
        <v>0.01</v>
      </c>
      <c r="I39" s="40">
        <f t="shared" si="0"/>
        <v>0.16</v>
      </c>
      <c r="J39" s="41">
        <v>15</v>
      </c>
      <c r="K39" s="42">
        <f t="shared" si="1"/>
        <v>0.15</v>
      </c>
      <c r="L39" s="42">
        <f t="shared" si="2"/>
        <v>2.4</v>
      </c>
      <c r="M39" s="47"/>
      <c r="N39" s="43"/>
      <c r="O39" s="44">
        <f t="shared" si="3"/>
        <v>0</v>
      </c>
      <c r="P39" s="45"/>
    </row>
    <row r="40" spans="1:16" s="46" customFormat="1" ht="12.75" x14ac:dyDescent="0.2">
      <c r="A40" s="36">
        <v>20</v>
      </c>
      <c r="B40" s="36">
        <v>100448401</v>
      </c>
      <c r="C40" s="37" t="s">
        <v>51</v>
      </c>
      <c r="D40" s="38">
        <v>62</v>
      </c>
      <c r="E40" s="36" t="s">
        <v>28</v>
      </c>
      <c r="F40" s="36">
        <v>12.13</v>
      </c>
      <c r="G40" s="36" t="s">
        <v>33</v>
      </c>
      <c r="H40" s="39">
        <v>6.2E-2</v>
      </c>
      <c r="I40" s="40">
        <f t="shared" si="0"/>
        <v>3.8439999999999999</v>
      </c>
      <c r="J40" s="41">
        <v>15</v>
      </c>
      <c r="K40" s="42">
        <f t="shared" si="1"/>
        <v>0.92999999999999994</v>
      </c>
      <c r="L40" s="42">
        <f t="shared" si="2"/>
        <v>57.66</v>
      </c>
      <c r="M40" s="47"/>
      <c r="N40" s="43"/>
      <c r="O40" s="44">
        <f t="shared" si="3"/>
        <v>0</v>
      </c>
      <c r="P40" s="45"/>
    </row>
    <row r="41" spans="1:16" s="46" customFormat="1" ht="12.75" x14ac:dyDescent="0.2">
      <c r="A41" s="36">
        <v>21</v>
      </c>
      <c r="B41" s="36">
        <v>100459001</v>
      </c>
      <c r="C41" s="37" t="s">
        <v>52</v>
      </c>
      <c r="D41" s="38">
        <v>2</v>
      </c>
      <c r="E41" s="36" t="s">
        <v>28</v>
      </c>
      <c r="F41" s="36">
        <v>242.07</v>
      </c>
      <c r="G41" s="36" t="s">
        <v>29</v>
      </c>
      <c r="H41" s="39">
        <v>0.09</v>
      </c>
      <c r="I41" s="40">
        <f t="shared" si="0"/>
        <v>0.18</v>
      </c>
      <c r="J41" s="41">
        <v>20</v>
      </c>
      <c r="K41" s="42">
        <f t="shared" si="1"/>
        <v>1.7999999999999998</v>
      </c>
      <c r="L41" s="42">
        <f t="shared" si="2"/>
        <v>3.5999999999999996</v>
      </c>
      <c r="M41" s="47"/>
      <c r="N41" s="43"/>
      <c r="O41" s="44">
        <f t="shared" si="3"/>
        <v>0</v>
      </c>
      <c r="P41" s="45"/>
    </row>
    <row r="42" spans="1:16" s="46" customFormat="1" ht="12.75" x14ac:dyDescent="0.2">
      <c r="A42" s="36">
        <v>22</v>
      </c>
      <c r="B42" s="36">
        <v>100472701</v>
      </c>
      <c r="C42" s="37" t="s">
        <v>53</v>
      </c>
      <c r="D42" s="38">
        <v>48</v>
      </c>
      <c r="E42" s="36" t="s">
        <v>28</v>
      </c>
      <c r="F42" s="36">
        <v>1.56</v>
      </c>
      <c r="G42" s="36" t="s">
        <v>35</v>
      </c>
      <c r="H42" s="39">
        <v>0.03</v>
      </c>
      <c r="I42" s="40">
        <f t="shared" si="0"/>
        <v>1.44</v>
      </c>
      <c r="J42" s="41">
        <v>15</v>
      </c>
      <c r="K42" s="42">
        <f t="shared" si="1"/>
        <v>0.44999999999999996</v>
      </c>
      <c r="L42" s="42">
        <f t="shared" si="2"/>
        <v>21.599999999999998</v>
      </c>
      <c r="M42" s="47"/>
      <c r="N42" s="43"/>
      <c r="O42" s="44">
        <f t="shared" si="3"/>
        <v>0</v>
      </c>
      <c r="P42" s="45"/>
    </row>
    <row r="43" spans="1:16" s="46" customFormat="1" ht="12.75" x14ac:dyDescent="0.2">
      <c r="A43" s="36">
        <v>23</v>
      </c>
      <c r="B43" s="36">
        <v>100477801</v>
      </c>
      <c r="C43" s="37" t="s">
        <v>54</v>
      </c>
      <c r="D43" s="38">
        <v>1</v>
      </c>
      <c r="E43" s="36" t="s">
        <v>28</v>
      </c>
      <c r="F43" s="36">
        <v>1005</v>
      </c>
      <c r="G43" s="36" t="s">
        <v>29</v>
      </c>
      <c r="H43" s="39">
        <v>3</v>
      </c>
      <c r="I43" s="40">
        <f t="shared" si="0"/>
        <v>3</v>
      </c>
      <c r="J43" s="41">
        <v>30</v>
      </c>
      <c r="K43" s="42">
        <f t="shared" si="1"/>
        <v>90</v>
      </c>
      <c r="L43" s="42">
        <f t="shared" si="2"/>
        <v>90</v>
      </c>
      <c r="M43" s="47"/>
      <c r="N43" s="43"/>
      <c r="O43" s="44">
        <f t="shared" si="3"/>
        <v>0</v>
      </c>
      <c r="P43" s="45"/>
    </row>
    <row r="44" spans="1:16" s="46" customFormat="1" ht="12.75" x14ac:dyDescent="0.2">
      <c r="A44" s="36">
        <v>24</v>
      </c>
      <c r="B44" s="36">
        <v>100481601</v>
      </c>
      <c r="C44" s="37" t="s">
        <v>55</v>
      </c>
      <c r="D44" s="38">
        <v>3</v>
      </c>
      <c r="E44" s="36" t="s">
        <v>28</v>
      </c>
      <c r="F44" s="36">
        <v>1550</v>
      </c>
      <c r="G44" s="36" t="s">
        <v>29</v>
      </c>
      <c r="H44" s="39">
        <v>3</v>
      </c>
      <c r="I44" s="40">
        <f t="shared" si="0"/>
        <v>9</v>
      </c>
      <c r="J44" s="41">
        <v>30</v>
      </c>
      <c r="K44" s="42">
        <f t="shared" si="1"/>
        <v>90</v>
      </c>
      <c r="L44" s="42">
        <f t="shared" si="2"/>
        <v>270</v>
      </c>
      <c r="M44" s="47"/>
      <c r="N44" s="43"/>
      <c r="O44" s="44">
        <f t="shared" si="3"/>
        <v>0</v>
      </c>
      <c r="P44" s="45"/>
    </row>
    <row r="45" spans="1:16" s="46" customFormat="1" ht="12.75" x14ac:dyDescent="0.2">
      <c r="A45" s="36">
        <v>25</v>
      </c>
      <c r="B45" s="36">
        <v>100483201</v>
      </c>
      <c r="C45" s="37" t="s">
        <v>56</v>
      </c>
      <c r="D45" s="38">
        <v>9</v>
      </c>
      <c r="E45" s="36" t="s">
        <v>28</v>
      </c>
      <c r="F45" s="36">
        <v>175</v>
      </c>
      <c r="G45" s="36" t="s">
        <v>33</v>
      </c>
      <c r="H45" s="39">
        <v>0.44999999999999996</v>
      </c>
      <c r="I45" s="40">
        <f t="shared" si="0"/>
        <v>4.05</v>
      </c>
      <c r="J45" s="41">
        <v>10</v>
      </c>
      <c r="K45" s="42">
        <f t="shared" si="1"/>
        <v>4.5</v>
      </c>
      <c r="L45" s="42">
        <f t="shared" si="2"/>
        <v>40.5</v>
      </c>
      <c r="M45" s="47"/>
      <c r="N45" s="43"/>
      <c r="O45" s="44">
        <f t="shared" si="3"/>
        <v>0</v>
      </c>
      <c r="P45" s="45"/>
    </row>
    <row r="46" spans="1:16" s="46" customFormat="1" ht="12.75" x14ac:dyDescent="0.2">
      <c r="A46" s="36">
        <v>26</v>
      </c>
      <c r="B46" s="36">
        <v>100487501</v>
      </c>
      <c r="C46" s="37" t="s">
        <v>57</v>
      </c>
      <c r="D46" s="38">
        <v>8</v>
      </c>
      <c r="E46" s="36" t="s">
        <v>28</v>
      </c>
      <c r="F46" s="36">
        <v>170.33</v>
      </c>
      <c r="G46" s="36" t="s">
        <v>33</v>
      </c>
      <c r="H46" s="39">
        <v>0.5</v>
      </c>
      <c r="I46" s="40">
        <f t="shared" si="0"/>
        <v>4</v>
      </c>
      <c r="J46" s="41">
        <v>20</v>
      </c>
      <c r="K46" s="42">
        <f t="shared" si="1"/>
        <v>10</v>
      </c>
      <c r="L46" s="42">
        <f t="shared" si="2"/>
        <v>80</v>
      </c>
      <c r="M46" s="47"/>
      <c r="N46" s="43"/>
      <c r="O46" s="44">
        <f t="shared" si="3"/>
        <v>0</v>
      </c>
      <c r="P46" s="45"/>
    </row>
    <row r="47" spans="1:16" s="46" customFormat="1" ht="12.75" x14ac:dyDescent="0.2">
      <c r="A47" s="36">
        <v>27</v>
      </c>
      <c r="B47" s="36">
        <v>100622301</v>
      </c>
      <c r="C47" s="37" t="s">
        <v>58</v>
      </c>
      <c r="D47" s="38">
        <v>54</v>
      </c>
      <c r="E47" s="36" t="s">
        <v>28</v>
      </c>
      <c r="F47" s="36">
        <v>10</v>
      </c>
      <c r="G47" s="36" t="s">
        <v>33</v>
      </c>
      <c r="H47" s="39">
        <v>0.1</v>
      </c>
      <c r="I47" s="40">
        <f t="shared" si="0"/>
        <v>5.4</v>
      </c>
      <c r="J47" s="41">
        <v>15</v>
      </c>
      <c r="K47" s="42">
        <f t="shared" si="1"/>
        <v>1.5</v>
      </c>
      <c r="L47" s="42">
        <f t="shared" si="2"/>
        <v>81</v>
      </c>
      <c r="M47" s="47"/>
      <c r="N47" s="43"/>
      <c r="O47" s="44">
        <f t="shared" si="3"/>
        <v>0</v>
      </c>
      <c r="P47" s="45"/>
    </row>
    <row r="48" spans="1:16" s="46" customFormat="1" ht="12.75" x14ac:dyDescent="0.2">
      <c r="A48" s="36">
        <v>28</v>
      </c>
      <c r="B48" s="36">
        <v>100623101</v>
      </c>
      <c r="C48" s="37" t="s">
        <v>59</v>
      </c>
      <c r="D48" s="38">
        <v>89</v>
      </c>
      <c r="E48" s="36" t="s">
        <v>28</v>
      </c>
      <c r="F48" s="36">
        <v>10</v>
      </c>
      <c r="G48" s="36" t="s">
        <v>29</v>
      </c>
      <c r="H48" s="39">
        <v>2.5000000000000001E-2</v>
      </c>
      <c r="I48" s="40">
        <f t="shared" si="0"/>
        <v>2.2250000000000001</v>
      </c>
      <c r="J48" s="41">
        <v>20</v>
      </c>
      <c r="K48" s="42">
        <f t="shared" si="1"/>
        <v>0.5</v>
      </c>
      <c r="L48" s="42">
        <f t="shared" si="2"/>
        <v>44.5</v>
      </c>
      <c r="M48" s="47"/>
      <c r="N48" s="43"/>
      <c r="O48" s="44">
        <f t="shared" si="3"/>
        <v>0</v>
      </c>
      <c r="P48" s="45"/>
    </row>
    <row r="49" spans="1:16" s="46" customFormat="1" ht="12.75" x14ac:dyDescent="0.2">
      <c r="A49" s="36">
        <v>29</v>
      </c>
      <c r="B49" s="36">
        <v>100629001</v>
      </c>
      <c r="C49" s="37" t="s">
        <v>60</v>
      </c>
      <c r="D49" s="38">
        <v>79</v>
      </c>
      <c r="E49" s="36" t="s">
        <v>28</v>
      </c>
      <c r="F49" s="36">
        <v>1.28</v>
      </c>
      <c r="G49" s="36" t="s">
        <v>37</v>
      </c>
      <c r="H49" s="39">
        <v>0.01</v>
      </c>
      <c r="I49" s="40">
        <f t="shared" si="0"/>
        <v>0.79</v>
      </c>
      <c r="J49" s="41">
        <v>20</v>
      </c>
      <c r="K49" s="42">
        <f t="shared" si="1"/>
        <v>0.2</v>
      </c>
      <c r="L49" s="42">
        <f t="shared" si="2"/>
        <v>15.8</v>
      </c>
      <c r="M49" s="47"/>
      <c r="N49" s="43"/>
      <c r="O49" s="44">
        <f t="shared" si="3"/>
        <v>0</v>
      </c>
      <c r="P49" s="45"/>
    </row>
    <row r="50" spans="1:16" s="46" customFormat="1" ht="12.75" x14ac:dyDescent="0.2">
      <c r="A50" s="36">
        <v>30</v>
      </c>
      <c r="B50" s="36">
        <v>100630401</v>
      </c>
      <c r="C50" s="37" t="s">
        <v>61</v>
      </c>
      <c r="D50" s="38">
        <v>33</v>
      </c>
      <c r="E50" s="36" t="s">
        <v>28</v>
      </c>
      <c r="F50" s="36">
        <v>0.28999999999999998</v>
      </c>
      <c r="G50" s="36" t="s">
        <v>37</v>
      </c>
      <c r="H50" s="39">
        <v>0.03</v>
      </c>
      <c r="I50" s="40">
        <f t="shared" si="0"/>
        <v>0.99</v>
      </c>
      <c r="J50" s="41">
        <v>20</v>
      </c>
      <c r="K50" s="42">
        <f t="shared" si="1"/>
        <v>0.6</v>
      </c>
      <c r="L50" s="42">
        <f t="shared" si="2"/>
        <v>19.8</v>
      </c>
      <c r="M50" s="47"/>
      <c r="N50" s="43"/>
      <c r="O50" s="44">
        <f t="shared" si="3"/>
        <v>0</v>
      </c>
      <c r="P50" s="45"/>
    </row>
    <row r="51" spans="1:16" s="46" customFormat="1" ht="12.75" x14ac:dyDescent="0.2">
      <c r="A51" s="36">
        <v>31</v>
      </c>
      <c r="B51" s="36">
        <v>100652501</v>
      </c>
      <c r="C51" s="37" t="s">
        <v>62</v>
      </c>
      <c r="D51" s="38">
        <v>33</v>
      </c>
      <c r="E51" s="36" t="s">
        <v>28</v>
      </c>
      <c r="F51" s="36">
        <v>1.64</v>
      </c>
      <c r="G51" s="36" t="s">
        <v>37</v>
      </c>
      <c r="H51" s="39">
        <v>1.2999999999999999E-2</v>
      </c>
      <c r="I51" s="40">
        <f t="shared" si="0"/>
        <v>0.42899999999999999</v>
      </c>
      <c r="J51" s="41">
        <v>20</v>
      </c>
      <c r="K51" s="42">
        <f t="shared" si="1"/>
        <v>0.26</v>
      </c>
      <c r="L51" s="42">
        <f t="shared" si="2"/>
        <v>8.58</v>
      </c>
      <c r="M51" s="47"/>
      <c r="N51" s="43"/>
      <c r="O51" s="44">
        <f t="shared" si="3"/>
        <v>0</v>
      </c>
      <c r="P51" s="45"/>
    </row>
    <row r="52" spans="1:16" s="46" customFormat="1" ht="12.75" x14ac:dyDescent="0.2">
      <c r="A52" s="36">
        <v>32</v>
      </c>
      <c r="B52" s="36">
        <v>100656801</v>
      </c>
      <c r="C52" s="37" t="s">
        <v>63</v>
      </c>
      <c r="D52" s="38">
        <v>50</v>
      </c>
      <c r="E52" s="36" t="s">
        <v>28</v>
      </c>
      <c r="F52" s="36">
        <v>48.88</v>
      </c>
      <c r="G52" s="36" t="s">
        <v>33</v>
      </c>
      <c r="H52" s="39">
        <v>0.1</v>
      </c>
      <c r="I52" s="40">
        <f t="shared" si="0"/>
        <v>5</v>
      </c>
      <c r="J52" s="41">
        <v>10</v>
      </c>
      <c r="K52" s="42">
        <f t="shared" si="1"/>
        <v>1</v>
      </c>
      <c r="L52" s="42">
        <f t="shared" si="2"/>
        <v>50</v>
      </c>
      <c r="M52" s="47"/>
      <c r="N52" s="43"/>
      <c r="O52" s="44">
        <f t="shared" si="3"/>
        <v>0</v>
      </c>
      <c r="P52" s="45"/>
    </row>
    <row r="53" spans="1:16" s="46" customFormat="1" ht="12.75" x14ac:dyDescent="0.2">
      <c r="A53" s="36">
        <v>33</v>
      </c>
      <c r="B53" s="36">
        <v>100657601</v>
      </c>
      <c r="C53" s="37" t="s">
        <v>64</v>
      </c>
      <c r="D53" s="38">
        <v>6</v>
      </c>
      <c r="E53" s="36" t="s">
        <v>28</v>
      </c>
      <c r="F53" s="36">
        <v>78.27</v>
      </c>
      <c r="G53" s="36" t="s">
        <v>33</v>
      </c>
      <c r="H53" s="39">
        <v>0.5</v>
      </c>
      <c r="I53" s="40">
        <f t="shared" si="0"/>
        <v>3</v>
      </c>
      <c r="J53" s="41">
        <v>15</v>
      </c>
      <c r="K53" s="42">
        <f t="shared" si="1"/>
        <v>7.5</v>
      </c>
      <c r="L53" s="42">
        <f t="shared" si="2"/>
        <v>45</v>
      </c>
      <c r="M53" s="47"/>
      <c r="N53" s="43"/>
      <c r="O53" s="44">
        <f t="shared" si="3"/>
        <v>0</v>
      </c>
      <c r="P53" s="45"/>
    </row>
    <row r="54" spans="1:16" s="46" customFormat="1" ht="12.75" x14ac:dyDescent="0.2">
      <c r="A54" s="36">
        <v>34</v>
      </c>
      <c r="B54" s="36">
        <v>100658401</v>
      </c>
      <c r="C54" s="37" t="s">
        <v>65</v>
      </c>
      <c r="D54" s="38">
        <v>60</v>
      </c>
      <c r="E54" s="36" t="s">
        <v>28</v>
      </c>
      <c r="F54" s="36">
        <v>323.04000000000002</v>
      </c>
      <c r="G54" s="36" t="s">
        <v>29</v>
      </c>
      <c r="H54" s="39">
        <v>0.09</v>
      </c>
      <c r="I54" s="40">
        <f t="shared" si="0"/>
        <v>5.3999999999999995</v>
      </c>
      <c r="J54" s="41">
        <v>20</v>
      </c>
      <c r="K54" s="42">
        <f t="shared" si="1"/>
        <v>1.7999999999999998</v>
      </c>
      <c r="L54" s="42">
        <f t="shared" si="2"/>
        <v>107.99999999999999</v>
      </c>
      <c r="M54" s="47"/>
      <c r="N54" s="43"/>
      <c r="O54" s="44">
        <f t="shared" si="3"/>
        <v>0</v>
      </c>
      <c r="P54" s="45"/>
    </row>
    <row r="55" spans="1:16" s="46" customFormat="1" ht="12.75" x14ac:dyDescent="0.2">
      <c r="A55" s="36">
        <v>35</v>
      </c>
      <c r="B55" s="36">
        <v>100660601</v>
      </c>
      <c r="C55" s="37" t="s">
        <v>66</v>
      </c>
      <c r="D55" s="38">
        <v>578</v>
      </c>
      <c r="E55" s="36" t="s">
        <v>28</v>
      </c>
      <c r="F55" s="36">
        <v>40.700000000000003</v>
      </c>
      <c r="G55" s="36" t="s">
        <v>29</v>
      </c>
      <c r="H55" s="39">
        <v>0.04</v>
      </c>
      <c r="I55" s="40">
        <f t="shared" si="0"/>
        <v>23.12</v>
      </c>
      <c r="J55" s="41">
        <v>20</v>
      </c>
      <c r="K55" s="42">
        <f t="shared" si="1"/>
        <v>0.8</v>
      </c>
      <c r="L55" s="42">
        <f t="shared" si="2"/>
        <v>462.40000000000003</v>
      </c>
      <c r="M55" s="47"/>
      <c r="N55" s="43"/>
      <c r="O55" s="44">
        <f t="shared" si="3"/>
        <v>0</v>
      </c>
      <c r="P55" s="45"/>
    </row>
    <row r="56" spans="1:16" s="46" customFormat="1" ht="12.75" x14ac:dyDescent="0.2">
      <c r="A56" s="36">
        <v>36</v>
      </c>
      <c r="B56" s="36">
        <v>100687801</v>
      </c>
      <c r="C56" s="37" t="s">
        <v>67</v>
      </c>
      <c r="D56" s="38">
        <v>7</v>
      </c>
      <c r="E56" s="36" t="s">
        <v>28</v>
      </c>
      <c r="F56" s="36">
        <v>265.58</v>
      </c>
      <c r="G56" s="36" t="s">
        <v>68</v>
      </c>
      <c r="H56" s="39">
        <v>0.08</v>
      </c>
      <c r="I56" s="40">
        <f t="shared" si="0"/>
        <v>0.56000000000000005</v>
      </c>
      <c r="J56" s="41">
        <v>320</v>
      </c>
      <c r="K56" s="42">
        <f t="shared" si="1"/>
        <v>25.6</v>
      </c>
      <c r="L56" s="42">
        <f t="shared" si="2"/>
        <v>179.20000000000002</v>
      </c>
      <c r="M56" s="47"/>
      <c r="N56" s="43"/>
      <c r="O56" s="44">
        <f t="shared" si="3"/>
        <v>0</v>
      </c>
      <c r="P56" s="45"/>
    </row>
    <row r="57" spans="1:16" s="46" customFormat="1" ht="12.75" x14ac:dyDescent="0.2">
      <c r="A57" s="36">
        <v>37</v>
      </c>
      <c r="B57" s="36">
        <v>100724601</v>
      </c>
      <c r="C57" s="37" t="s">
        <v>69</v>
      </c>
      <c r="D57" s="38">
        <v>6</v>
      </c>
      <c r="E57" s="36" t="s">
        <v>28</v>
      </c>
      <c r="F57" s="36">
        <v>3.05</v>
      </c>
      <c r="G57" s="36" t="s">
        <v>37</v>
      </c>
      <c r="H57" s="39">
        <v>0.5</v>
      </c>
      <c r="I57" s="40">
        <f t="shared" si="0"/>
        <v>3</v>
      </c>
      <c r="J57" s="41">
        <v>20</v>
      </c>
      <c r="K57" s="42">
        <f t="shared" si="1"/>
        <v>10</v>
      </c>
      <c r="L57" s="42">
        <f t="shared" si="2"/>
        <v>60</v>
      </c>
      <c r="M57" s="47"/>
      <c r="N57" s="43"/>
      <c r="O57" s="44">
        <f t="shared" si="3"/>
        <v>0</v>
      </c>
      <c r="P57" s="45"/>
    </row>
    <row r="58" spans="1:16" s="46" customFormat="1" ht="12.75" x14ac:dyDescent="0.2">
      <c r="A58" s="36">
        <v>38</v>
      </c>
      <c r="B58" s="36">
        <v>100737801</v>
      </c>
      <c r="C58" s="37" t="s">
        <v>70</v>
      </c>
      <c r="D58" s="38">
        <v>3</v>
      </c>
      <c r="E58" s="36" t="s">
        <v>28</v>
      </c>
      <c r="F58" s="36">
        <v>3688.96</v>
      </c>
      <c r="G58" s="36" t="s">
        <v>29</v>
      </c>
      <c r="H58" s="39">
        <v>1.2</v>
      </c>
      <c r="I58" s="40">
        <f t="shared" si="0"/>
        <v>3.5999999999999996</v>
      </c>
      <c r="J58" s="41">
        <v>20</v>
      </c>
      <c r="K58" s="42">
        <f t="shared" si="1"/>
        <v>24</v>
      </c>
      <c r="L58" s="42">
        <f t="shared" si="2"/>
        <v>72</v>
      </c>
      <c r="M58" s="47"/>
      <c r="N58" s="43"/>
      <c r="O58" s="44">
        <f t="shared" si="3"/>
        <v>0</v>
      </c>
      <c r="P58" s="45"/>
    </row>
    <row r="59" spans="1:16" s="46" customFormat="1" ht="12.75" x14ac:dyDescent="0.2">
      <c r="A59" s="36">
        <v>39</v>
      </c>
      <c r="B59" s="36">
        <v>100739401</v>
      </c>
      <c r="C59" s="37" t="s">
        <v>71</v>
      </c>
      <c r="D59" s="38">
        <v>5</v>
      </c>
      <c r="E59" s="36" t="s">
        <v>28</v>
      </c>
      <c r="F59" s="36">
        <v>12.9</v>
      </c>
      <c r="G59" s="36" t="s">
        <v>35</v>
      </c>
      <c r="H59" s="39">
        <v>0.1</v>
      </c>
      <c r="I59" s="40">
        <f t="shared" si="0"/>
        <v>0.5</v>
      </c>
      <c r="J59" s="41">
        <v>15</v>
      </c>
      <c r="K59" s="42">
        <f t="shared" si="1"/>
        <v>1.5</v>
      </c>
      <c r="L59" s="42">
        <f t="shared" si="2"/>
        <v>7.5</v>
      </c>
      <c r="M59" s="47"/>
      <c r="N59" s="43"/>
      <c r="O59" s="44">
        <f t="shared" si="3"/>
        <v>0</v>
      </c>
      <c r="P59" s="45"/>
    </row>
    <row r="60" spans="1:16" s="46" customFormat="1" ht="12.75" x14ac:dyDescent="0.2">
      <c r="A60" s="36">
        <v>40</v>
      </c>
      <c r="B60" s="36">
        <v>100746701</v>
      </c>
      <c r="C60" s="37" t="s">
        <v>72</v>
      </c>
      <c r="D60" s="38">
        <v>2</v>
      </c>
      <c r="E60" s="36" t="s">
        <v>28</v>
      </c>
      <c r="F60" s="36">
        <v>2233.34</v>
      </c>
      <c r="G60" s="36" t="s">
        <v>29</v>
      </c>
      <c r="H60" s="39">
        <v>1.2</v>
      </c>
      <c r="I60" s="40">
        <f t="shared" si="0"/>
        <v>2.4</v>
      </c>
      <c r="J60" s="41">
        <v>20</v>
      </c>
      <c r="K60" s="42">
        <f t="shared" si="1"/>
        <v>24</v>
      </c>
      <c r="L60" s="42">
        <f t="shared" si="2"/>
        <v>48</v>
      </c>
      <c r="M60" s="47"/>
      <c r="N60" s="43"/>
      <c r="O60" s="44">
        <f t="shared" si="3"/>
        <v>0</v>
      </c>
      <c r="P60" s="45"/>
    </row>
    <row r="61" spans="1:16" s="46" customFormat="1" ht="12.75" x14ac:dyDescent="0.2">
      <c r="A61" s="36">
        <v>41</v>
      </c>
      <c r="B61" s="36">
        <v>100750501</v>
      </c>
      <c r="C61" s="37" t="s">
        <v>73</v>
      </c>
      <c r="D61" s="38">
        <v>6</v>
      </c>
      <c r="E61" s="36" t="s">
        <v>28</v>
      </c>
      <c r="F61" s="36">
        <v>415</v>
      </c>
      <c r="G61" s="36" t="s">
        <v>35</v>
      </c>
      <c r="H61" s="39">
        <v>0.1</v>
      </c>
      <c r="I61" s="40">
        <f t="shared" si="0"/>
        <v>0.60000000000000009</v>
      </c>
      <c r="J61" s="41">
        <v>15</v>
      </c>
      <c r="K61" s="42">
        <f t="shared" si="1"/>
        <v>1.5</v>
      </c>
      <c r="L61" s="42">
        <f t="shared" si="2"/>
        <v>9</v>
      </c>
      <c r="M61" s="47"/>
      <c r="N61" s="43"/>
      <c r="O61" s="44">
        <f t="shared" si="3"/>
        <v>0</v>
      </c>
      <c r="P61" s="45"/>
    </row>
    <row r="62" spans="1:16" s="46" customFormat="1" ht="12.75" x14ac:dyDescent="0.2">
      <c r="A62" s="36">
        <v>42</v>
      </c>
      <c r="B62" s="36">
        <v>100775001</v>
      </c>
      <c r="C62" s="37" t="s">
        <v>74</v>
      </c>
      <c r="D62" s="38">
        <v>84</v>
      </c>
      <c r="E62" s="36" t="s">
        <v>28</v>
      </c>
      <c r="F62" s="36">
        <v>154.97</v>
      </c>
      <c r="G62" s="36" t="s">
        <v>29</v>
      </c>
      <c r="H62" s="39">
        <v>0.12</v>
      </c>
      <c r="I62" s="40">
        <f t="shared" si="0"/>
        <v>10.08</v>
      </c>
      <c r="J62" s="41">
        <v>20</v>
      </c>
      <c r="K62" s="42">
        <f t="shared" si="1"/>
        <v>2.4</v>
      </c>
      <c r="L62" s="42">
        <f t="shared" si="2"/>
        <v>201.6</v>
      </c>
      <c r="M62" s="47"/>
      <c r="N62" s="43"/>
      <c r="O62" s="44">
        <f t="shared" si="3"/>
        <v>0</v>
      </c>
      <c r="P62" s="45"/>
    </row>
    <row r="63" spans="1:16" s="46" customFormat="1" ht="12.75" x14ac:dyDescent="0.2">
      <c r="A63" s="36">
        <v>43</v>
      </c>
      <c r="B63" s="36">
        <v>100779301</v>
      </c>
      <c r="C63" s="37" t="s">
        <v>75</v>
      </c>
      <c r="D63" s="38">
        <v>6</v>
      </c>
      <c r="E63" s="36" t="s">
        <v>28</v>
      </c>
      <c r="F63" s="36">
        <v>290</v>
      </c>
      <c r="G63" s="36" t="s">
        <v>37</v>
      </c>
      <c r="H63" s="39">
        <v>0.15</v>
      </c>
      <c r="I63" s="40">
        <f t="shared" si="0"/>
        <v>0.89999999999999991</v>
      </c>
      <c r="J63" s="41">
        <v>15</v>
      </c>
      <c r="K63" s="42">
        <f t="shared" si="1"/>
        <v>2.25</v>
      </c>
      <c r="L63" s="42">
        <f t="shared" si="2"/>
        <v>13.5</v>
      </c>
      <c r="M63" s="47"/>
      <c r="N63" s="43"/>
      <c r="O63" s="44">
        <f t="shared" si="3"/>
        <v>0</v>
      </c>
      <c r="P63" s="45"/>
    </row>
    <row r="64" spans="1:16" s="46" customFormat="1" ht="12.75" x14ac:dyDescent="0.2">
      <c r="A64" s="36">
        <v>44</v>
      </c>
      <c r="B64" s="36">
        <v>100781501</v>
      </c>
      <c r="C64" s="37" t="s">
        <v>76</v>
      </c>
      <c r="D64" s="38">
        <v>4</v>
      </c>
      <c r="E64" s="36" t="s">
        <v>28</v>
      </c>
      <c r="F64" s="36">
        <v>295</v>
      </c>
      <c r="G64" s="36" t="s">
        <v>29</v>
      </c>
      <c r="H64" s="39">
        <v>0.3</v>
      </c>
      <c r="I64" s="40">
        <f t="shared" si="0"/>
        <v>1.2</v>
      </c>
      <c r="J64" s="41">
        <v>20</v>
      </c>
      <c r="K64" s="42">
        <f t="shared" si="1"/>
        <v>6</v>
      </c>
      <c r="L64" s="42">
        <f t="shared" si="2"/>
        <v>24</v>
      </c>
      <c r="M64" s="47"/>
      <c r="N64" s="43"/>
      <c r="O64" s="44">
        <f t="shared" si="3"/>
        <v>0</v>
      </c>
      <c r="P64" s="45"/>
    </row>
    <row r="65" spans="1:16" s="46" customFormat="1" ht="12.75" x14ac:dyDescent="0.2">
      <c r="A65" s="36">
        <v>45</v>
      </c>
      <c r="B65" s="36">
        <v>100782301</v>
      </c>
      <c r="C65" s="37" t="s">
        <v>77</v>
      </c>
      <c r="D65" s="38">
        <v>25</v>
      </c>
      <c r="E65" s="36" t="s">
        <v>28</v>
      </c>
      <c r="F65" s="36">
        <v>288.67</v>
      </c>
      <c r="G65" s="36" t="s">
        <v>29</v>
      </c>
      <c r="H65" s="39">
        <v>0.2</v>
      </c>
      <c r="I65" s="40">
        <f t="shared" si="0"/>
        <v>5</v>
      </c>
      <c r="J65" s="41">
        <v>20</v>
      </c>
      <c r="K65" s="42">
        <f t="shared" si="1"/>
        <v>4</v>
      </c>
      <c r="L65" s="42">
        <f t="shared" si="2"/>
        <v>100</v>
      </c>
      <c r="M65" s="47"/>
      <c r="N65" s="43"/>
      <c r="O65" s="44">
        <f t="shared" si="3"/>
        <v>0</v>
      </c>
      <c r="P65" s="45"/>
    </row>
    <row r="66" spans="1:16" s="46" customFormat="1" ht="12.75" x14ac:dyDescent="0.2">
      <c r="A66" s="36">
        <v>46</v>
      </c>
      <c r="B66" s="36">
        <v>100784001</v>
      </c>
      <c r="C66" s="37" t="s">
        <v>78</v>
      </c>
      <c r="D66" s="38">
        <v>24</v>
      </c>
      <c r="E66" s="36" t="s">
        <v>28</v>
      </c>
      <c r="F66" s="36">
        <v>303.79000000000002</v>
      </c>
      <c r="G66" s="36" t="s">
        <v>29</v>
      </c>
      <c r="H66" s="39">
        <v>0.2</v>
      </c>
      <c r="I66" s="40">
        <f t="shared" si="0"/>
        <v>4.8000000000000007</v>
      </c>
      <c r="J66" s="41">
        <v>20</v>
      </c>
      <c r="K66" s="42">
        <f t="shared" si="1"/>
        <v>4</v>
      </c>
      <c r="L66" s="42">
        <f t="shared" si="2"/>
        <v>96</v>
      </c>
      <c r="M66" s="47"/>
      <c r="N66" s="43"/>
      <c r="O66" s="44">
        <f t="shared" si="3"/>
        <v>0</v>
      </c>
      <c r="P66" s="45"/>
    </row>
    <row r="67" spans="1:16" s="46" customFormat="1" ht="12.75" x14ac:dyDescent="0.2">
      <c r="A67" s="36">
        <v>47</v>
      </c>
      <c r="B67" s="36">
        <v>100801301</v>
      </c>
      <c r="C67" s="37" t="s">
        <v>79</v>
      </c>
      <c r="D67" s="38">
        <v>6</v>
      </c>
      <c r="E67" s="36" t="s">
        <v>28</v>
      </c>
      <c r="F67" s="36">
        <v>110</v>
      </c>
      <c r="G67" s="36" t="s">
        <v>33</v>
      </c>
      <c r="H67" s="39">
        <v>0.9</v>
      </c>
      <c r="I67" s="40">
        <f t="shared" si="0"/>
        <v>5.4</v>
      </c>
      <c r="J67" s="41">
        <v>20</v>
      </c>
      <c r="K67" s="42">
        <f t="shared" si="1"/>
        <v>18</v>
      </c>
      <c r="L67" s="42">
        <f t="shared" si="2"/>
        <v>108</v>
      </c>
      <c r="M67" s="47"/>
      <c r="N67" s="43"/>
      <c r="O67" s="44">
        <f t="shared" si="3"/>
        <v>0</v>
      </c>
      <c r="P67" s="45"/>
    </row>
    <row r="68" spans="1:16" s="46" customFormat="1" ht="12.75" x14ac:dyDescent="0.2">
      <c r="A68" s="36">
        <v>48</v>
      </c>
      <c r="B68" s="36">
        <v>100815301</v>
      </c>
      <c r="C68" s="37" t="s">
        <v>80</v>
      </c>
      <c r="D68" s="38">
        <v>55</v>
      </c>
      <c r="E68" s="36" t="s">
        <v>28</v>
      </c>
      <c r="F68" s="36">
        <v>34.909999999999997</v>
      </c>
      <c r="G68" s="36" t="s">
        <v>33</v>
      </c>
      <c r="H68" s="39">
        <v>0.3</v>
      </c>
      <c r="I68" s="40">
        <f t="shared" si="0"/>
        <v>16.5</v>
      </c>
      <c r="J68" s="41">
        <v>10</v>
      </c>
      <c r="K68" s="42">
        <f t="shared" si="1"/>
        <v>3</v>
      </c>
      <c r="L68" s="42">
        <f t="shared" si="2"/>
        <v>165</v>
      </c>
      <c r="M68" s="47"/>
      <c r="N68" s="43"/>
      <c r="O68" s="44">
        <f t="shared" si="3"/>
        <v>0</v>
      </c>
      <c r="P68" s="45"/>
    </row>
    <row r="69" spans="1:16" s="46" customFormat="1" ht="12.75" x14ac:dyDescent="0.2">
      <c r="A69" s="36">
        <v>49</v>
      </c>
      <c r="B69" s="36">
        <v>100817001</v>
      </c>
      <c r="C69" s="37" t="s">
        <v>81</v>
      </c>
      <c r="D69" s="38">
        <v>130</v>
      </c>
      <c r="E69" s="36" t="s">
        <v>28</v>
      </c>
      <c r="F69" s="36">
        <v>37.130000000000003</v>
      </c>
      <c r="G69" s="36" t="s">
        <v>33</v>
      </c>
      <c r="H69" s="39">
        <v>7.0000000000000007E-2</v>
      </c>
      <c r="I69" s="40">
        <f t="shared" si="0"/>
        <v>9.1000000000000014</v>
      </c>
      <c r="J69" s="41">
        <v>10</v>
      </c>
      <c r="K69" s="42">
        <f t="shared" si="1"/>
        <v>0.70000000000000007</v>
      </c>
      <c r="L69" s="42">
        <f t="shared" si="2"/>
        <v>91.000000000000014</v>
      </c>
      <c r="M69" s="47"/>
      <c r="N69" s="43"/>
      <c r="O69" s="44">
        <f t="shared" si="3"/>
        <v>0</v>
      </c>
      <c r="P69" s="45"/>
    </row>
    <row r="70" spans="1:16" s="46" customFormat="1" ht="12.75" x14ac:dyDescent="0.2">
      <c r="A70" s="36">
        <v>50</v>
      </c>
      <c r="B70" s="36">
        <v>100826901</v>
      </c>
      <c r="C70" s="37" t="s">
        <v>82</v>
      </c>
      <c r="D70" s="38">
        <v>150</v>
      </c>
      <c r="E70" s="36" t="s">
        <v>28</v>
      </c>
      <c r="F70" s="36">
        <v>29.2</v>
      </c>
      <c r="G70" s="36" t="s">
        <v>29</v>
      </c>
      <c r="H70" s="39">
        <v>2.5000000000000001E-2</v>
      </c>
      <c r="I70" s="40">
        <f t="shared" si="0"/>
        <v>3.75</v>
      </c>
      <c r="J70" s="41">
        <v>20</v>
      </c>
      <c r="K70" s="42">
        <f t="shared" si="1"/>
        <v>0.5</v>
      </c>
      <c r="L70" s="42">
        <f t="shared" si="2"/>
        <v>75</v>
      </c>
      <c r="M70" s="47"/>
      <c r="N70" s="43"/>
      <c r="O70" s="44">
        <f t="shared" si="3"/>
        <v>0</v>
      </c>
      <c r="P70" s="45"/>
    </row>
    <row r="71" spans="1:16" s="46" customFormat="1" ht="12.75" x14ac:dyDescent="0.2">
      <c r="A71" s="36">
        <v>51</v>
      </c>
      <c r="B71" s="36">
        <v>100827701</v>
      </c>
      <c r="C71" s="37" t="s">
        <v>83</v>
      </c>
      <c r="D71" s="38">
        <v>325</v>
      </c>
      <c r="E71" s="36" t="s">
        <v>28</v>
      </c>
      <c r="F71" s="36">
        <v>42.47</v>
      </c>
      <c r="G71" s="36" t="s">
        <v>29</v>
      </c>
      <c r="H71" s="39">
        <v>0.03</v>
      </c>
      <c r="I71" s="40">
        <f t="shared" si="0"/>
        <v>9.75</v>
      </c>
      <c r="J71" s="41">
        <v>20</v>
      </c>
      <c r="K71" s="42">
        <f t="shared" si="1"/>
        <v>0.6</v>
      </c>
      <c r="L71" s="42">
        <f t="shared" si="2"/>
        <v>195</v>
      </c>
      <c r="M71" s="47"/>
      <c r="N71" s="43"/>
      <c r="O71" s="44">
        <f t="shared" si="3"/>
        <v>0</v>
      </c>
      <c r="P71" s="45"/>
    </row>
    <row r="72" spans="1:16" s="46" customFormat="1" ht="12.75" x14ac:dyDescent="0.2">
      <c r="A72" s="36">
        <v>52</v>
      </c>
      <c r="B72" s="36">
        <v>100828501</v>
      </c>
      <c r="C72" s="37" t="s">
        <v>84</v>
      </c>
      <c r="D72" s="38">
        <v>108</v>
      </c>
      <c r="E72" s="36" t="s">
        <v>28</v>
      </c>
      <c r="F72" s="36">
        <v>8.36</v>
      </c>
      <c r="G72" s="36" t="s">
        <v>29</v>
      </c>
      <c r="H72" s="39">
        <v>7.0000000000000007E-2</v>
      </c>
      <c r="I72" s="40">
        <f t="shared" si="0"/>
        <v>7.5600000000000005</v>
      </c>
      <c r="J72" s="41">
        <v>20</v>
      </c>
      <c r="K72" s="42">
        <f t="shared" si="1"/>
        <v>1.4000000000000001</v>
      </c>
      <c r="L72" s="42">
        <f t="shared" si="2"/>
        <v>151.20000000000002</v>
      </c>
      <c r="M72" s="47"/>
      <c r="N72" s="43"/>
      <c r="O72" s="44">
        <f t="shared" si="3"/>
        <v>0</v>
      </c>
      <c r="P72" s="45"/>
    </row>
    <row r="73" spans="1:16" s="46" customFormat="1" ht="12.75" x14ac:dyDescent="0.2">
      <c r="A73" s="36">
        <v>53</v>
      </c>
      <c r="B73" s="36">
        <v>100830701</v>
      </c>
      <c r="C73" s="37" t="s">
        <v>85</v>
      </c>
      <c r="D73" s="38">
        <v>139</v>
      </c>
      <c r="E73" s="36" t="s">
        <v>28</v>
      </c>
      <c r="F73" s="36">
        <v>44.09</v>
      </c>
      <c r="G73" s="36" t="s">
        <v>33</v>
      </c>
      <c r="H73" s="39">
        <v>0.02</v>
      </c>
      <c r="I73" s="40">
        <f t="shared" si="0"/>
        <v>2.7800000000000002</v>
      </c>
      <c r="J73" s="41">
        <v>10</v>
      </c>
      <c r="K73" s="42">
        <f t="shared" si="1"/>
        <v>0.2</v>
      </c>
      <c r="L73" s="42">
        <f t="shared" si="2"/>
        <v>27.8</v>
      </c>
      <c r="M73" s="47"/>
      <c r="N73" s="43"/>
      <c r="O73" s="44">
        <f t="shared" si="3"/>
        <v>0</v>
      </c>
      <c r="P73" s="45"/>
    </row>
    <row r="74" spans="1:16" s="46" customFormat="1" ht="12.75" x14ac:dyDescent="0.2">
      <c r="A74" s="36">
        <v>54</v>
      </c>
      <c r="B74" s="36">
        <v>100847101</v>
      </c>
      <c r="C74" s="37" t="s">
        <v>86</v>
      </c>
      <c r="D74" s="38">
        <v>12</v>
      </c>
      <c r="E74" s="36" t="s">
        <v>28</v>
      </c>
      <c r="F74" s="36">
        <v>4941.97</v>
      </c>
      <c r="G74" s="36" t="s">
        <v>29</v>
      </c>
      <c r="H74" s="39">
        <v>3</v>
      </c>
      <c r="I74" s="40">
        <f t="shared" si="0"/>
        <v>36</v>
      </c>
      <c r="J74" s="41">
        <v>20</v>
      </c>
      <c r="K74" s="42">
        <f t="shared" si="1"/>
        <v>60</v>
      </c>
      <c r="L74" s="42">
        <f t="shared" si="2"/>
        <v>720</v>
      </c>
      <c r="M74" s="47"/>
      <c r="N74" s="43"/>
      <c r="O74" s="44">
        <f t="shared" si="3"/>
        <v>0</v>
      </c>
      <c r="P74" s="45"/>
    </row>
    <row r="75" spans="1:16" s="46" customFormat="1" ht="12.75" x14ac:dyDescent="0.2">
      <c r="A75" s="36">
        <v>55</v>
      </c>
      <c r="B75" s="36">
        <v>100851001</v>
      </c>
      <c r="C75" s="37" t="s">
        <v>87</v>
      </c>
      <c r="D75" s="38">
        <v>10</v>
      </c>
      <c r="E75" s="36" t="s">
        <v>28</v>
      </c>
      <c r="F75" s="36">
        <v>3280.57</v>
      </c>
      <c r="G75" s="36" t="s">
        <v>29</v>
      </c>
      <c r="H75" s="39">
        <v>0.2</v>
      </c>
      <c r="I75" s="40">
        <f t="shared" si="0"/>
        <v>2</v>
      </c>
      <c r="J75" s="41">
        <v>20</v>
      </c>
      <c r="K75" s="42">
        <f t="shared" si="1"/>
        <v>4</v>
      </c>
      <c r="L75" s="42">
        <f t="shared" si="2"/>
        <v>40</v>
      </c>
      <c r="M75" s="47"/>
      <c r="N75" s="43"/>
      <c r="O75" s="44">
        <f t="shared" si="3"/>
        <v>0</v>
      </c>
      <c r="P75" s="45"/>
    </row>
    <row r="76" spans="1:16" s="46" customFormat="1" ht="12.75" x14ac:dyDescent="0.2">
      <c r="A76" s="36">
        <v>56</v>
      </c>
      <c r="B76" s="36">
        <v>100862501</v>
      </c>
      <c r="C76" s="37" t="s">
        <v>88</v>
      </c>
      <c r="D76" s="38">
        <v>4</v>
      </c>
      <c r="E76" s="36" t="s">
        <v>28</v>
      </c>
      <c r="F76" s="36">
        <v>392.77</v>
      </c>
      <c r="G76" s="36" t="s">
        <v>33</v>
      </c>
      <c r="H76" s="39">
        <v>1</v>
      </c>
      <c r="I76" s="40">
        <f t="shared" si="0"/>
        <v>4</v>
      </c>
      <c r="J76" s="41">
        <v>30</v>
      </c>
      <c r="K76" s="42">
        <f t="shared" si="1"/>
        <v>30</v>
      </c>
      <c r="L76" s="42">
        <f t="shared" si="2"/>
        <v>120</v>
      </c>
      <c r="M76" s="47"/>
      <c r="N76" s="43"/>
      <c r="O76" s="44">
        <f t="shared" si="3"/>
        <v>0</v>
      </c>
      <c r="P76" s="45"/>
    </row>
    <row r="77" spans="1:16" s="46" customFormat="1" ht="12.75" x14ac:dyDescent="0.2">
      <c r="A77" s="36">
        <v>57</v>
      </c>
      <c r="B77" s="36">
        <v>100872201</v>
      </c>
      <c r="C77" s="37" t="s">
        <v>89</v>
      </c>
      <c r="D77" s="38">
        <v>106</v>
      </c>
      <c r="E77" s="36" t="s">
        <v>28</v>
      </c>
      <c r="F77" s="36">
        <v>86.86</v>
      </c>
      <c r="G77" s="36" t="s">
        <v>33</v>
      </c>
      <c r="H77" s="39">
        <v>0.05</v>
      </c>
      <c r="I77" s="40">
        <f t="shared" si="0"/>
        <v>5.3000000000000007</v>
      </c>
      <c r="J77" s="41">
        <v>15</v>
      </c>
      <c r="K77" s="42">
        <f t="shared" si="1"/>
        <v>0.75</v>
      </c>
      <c r="L77" s="42">
        <f t="shared" si="2"/>
        <v>79.5</v>
      </c>
      <c r="M77" s="47"/>
      <c r="N77" s="43"/>
      <c r="O77" s="44">
        <f t="shared" si="3"/>
        <v>0</v>
      </c>
      <c r="P77" s="45"/>
    </row>
    <row r="78" spans="1:16" s="46" customFormat="1" ht="12.75" x14ac:dyDescent="0.2">
      <c r="A78" s="36">
        <v>58</v>
      </c>
      <c r="B78" s="36">
        <v>100913301</v>
      </c>
      <c r="C78" s="37" t="s">
        <v>90</v>
      </c>
      <c r="D78" s="38">
        <v>2</v>
      </c>
      <c r="E78" s="36" t="s">
        <v>28</v>
      </c>
      <c r="F78" s="36">
        <v>3025</v>
      </c>
      <c r="G78" s="36" t="s">
        <v>29</v>
      </c>
      <c r="H78" s="39">
        <v>2.5</v>
      </c>
      <c r="I78" s="40">
        <f t="shared" si="0"/>
        <v>5</v>
      </c>
      <c r="J78" s="41">
        <v>70</v>
      </c>
      <c r="K78" s="42">
        <f t="shared" si="1"/>
        <v>175</v>
      </c>
      <c r="L78" s="42">
        <f t="shared" si="2"/>
        <v>350</v>
      </c>
      <c r="M78" s="47"/>
      <c r="N78" s="43"/>
      <c r="O78" s="44">
        <f t="shared" si="3"/>
        <v>0</v>
      </c>
      <c r="P78" s="45"/>
    </row>
    <row r="79" spans="1:16" s="46" customFormat="1" ht="12.75" x14ac:dyDescent="0.2">
      <c r="A79" s="36">
        <v>59</v>
      </c>
      <c r="B79" s="36">
        <v>100914101</v>
      </c>
      <c r="C79" s="37" t="s">
        <v>91</v>
      </c>
      <c r="D79" s="38">
        <v>13</v>
      </c>
      <c r="E79" s="36" t="s">
        <v>28</v>
      </c>
      <c r="F79" s="36">
        <v>17</v>
      </c>
      <c r="G79" s="36" t="s">
        <v>33</v>
      </c>
      <c r="H79" s="39">
        <v>0.08</v>
      </c>
      <c r="I79" s="40">
        <f t="shared" si="0"/>
        <v>1.04</v>
      </c>
      <c r="J79" s="41">
        <v>15</v>
      </c>
      <c r="K79" s="42">
        <f t="shared" si="1"/>
        <v>1.2</v>
      </c>
      <c r="L79" s="42">
        <f t="shared" si="2"/>
        <v>15.6</v>
      </c>
      <c r="M79" s="47"/>
      <c r="N79" s="43"/>
      <c r="O79" s="44">
        <f t="shared" si="3"/>
        <v>0</v>
      </c>
      <c r="P79" s="45"/>
    </row>
    <row r="80" spans="1:16" s="46" customFormat="1" ht="12.75" x14ac:dyDescent="0.2">
      <c r="A80" s="36">
        <v>60</v>
      </c>
      <c r="B80" s="36">
        <v>100917601</v>
      </c>
      <c r="C80" s="37" t="s">
        <v>92</v>
      </c>
      <c r="D80" s="38">
        <v>134</v>
      </c>
      <c r="E80" s="36" t="s">
        <v>28</v>
      </c>
      <c r="F80" s="36">
        <v>10.039999999999999</v>
      </c>
      <c r="G80" s="36" t="s">
        <v>33</v>
      </c>
      <c r="H80" s="39">
        <v>0.01</v>
      </c>
      <c r="I80" s="40">
        <f t="shared" si="0"/>
        <v>1.34</v>
      </c>
      <c r="J80" s="41">
        <v>15</v>
      </c>
      <c r="K80" s="42">
        <f t="shared" si="1"/>
        <v>0.15</v>
      </c>
      <c r="L80" s="42">
        <f t="shared" si="2"/>
        <v>20.099999999999998</v>
      </c>
      <c r="M80" s="47"/>
      <c r="N80" s="43"/>
      <c r="O80" s="44">
        <f t="shared" si="3"/>
        <v>0</v>
      </c>
      <c r="P80" s="45"/>
    </row>
    <row r="81" spans="1:16" s="46" customFormat="1" ht="12.75" x14ac:dyDescent="0.2">
      <c r="A81" s="36">
        <v>61</v>
      </c>
      <c r="B81" s="36">
        <v>100926501</v>
      </c>
      <c r="C81" s="37" t="s">
        <v>93</v>
      </c>
      <c r="D81" s="38">
        <v>81</v>
      </c>
      <c r="E81" s="36" t="s">
        <v>28</v>
      </c>
      <c r="F81" s="36">
        <v>85.45</v>
      </c>
      <c r="G81" s="36" t="s">
        <v>33</v>
      </c>
      <c r="H81" s="39">
        <v>0.75</v>
      </c>
      <c r="I81" s="40">
        <f t="shared" si="0"/>
        <v>60.75</v>
      </c>
      <c r="J81" s="41">
        <v>15</v>
      </c>
      <c r="K81" s="42">
        <f t="shared" si="1"/>
        <v>11.25</v>
      </c>
      <c r="L81" s="42">
        <f t="shared" si="2"/>
        <v>911.25</v>
      </c>
      <c r="M81" s="47"/>
      <c r="N81" s="43"/>
      <c r="O81" s="44">
        <f t="shared" si="3"/>
        <v>0</v>
      </c>
      <c r="P81" s="45"/>
    </row>
    <row r="82" spans="1:16" s="46" customFormat="1" ht="12.75" x14ac:dyDescent="0.2">
      <c r="A82" s="36">
        <v>62</v>
      </c>
      <c r="B82" s="36">
        <v>100932001</v>
      </c>
      <c r="C82" s="37" t="s">
        <v>94</v>
      </c>
      <c r="D82" s="38">
        <v>4</v>
      </c>
      <c r="E82" s="36" t="s">
        <v>28</v>
      </c>
      <c r="F82" s="36">
        <v>52</v>
      </c>
      <c r="G82" s="36" t="s">
        <v>33</v>
      </c>
      <c r="H82" s="39">
        <v>0.1</v>
      </c>
      <c r="I82" s="40">
        <f t="shared" si="0"/>
        <v>0.4</v>
      </c>
      <c r="J82" s="41">
        <v>10</v>
      </c>
      <c r="K82" s="42">
        <f t="shared" si="1"/>
        <v>1</v>
      </c>
      <c r="L82" s="42">
        <f t="shared" si="2"/>
        <v>4</v>
      </c>
      <c r="M82" s="47"/>
      <c r="N82" s="43"/>
      <c r="O82" s="44">
        <f t="shared" si="3"/>
        <v>0</v>
      </c>
      <c r="P82" s="45"/>
    </row>
    <row r="83" spans="1:16" s="46" customFormat="1" ht="12.75" x14ac:dyDescent="0.2">
      <c r="A83" s="36">
        <v>63</v>
      </c>
      <c r="B83" s="36">
        <v>100945101</v>
      </c>
      <c r="C83" s="37" t="s">
        <v>95</v>
      </c>
      <c r="D83" s="38">
        <v>3</v>
      </c>
      <c r="E83" s="36" t="s">
        <v>28</v>
      </c>
      <c r="F83" s="36">
        <v>625</v>
      </c>
      <c r="G83" s="36" t="s">
        <v>29</v>
      </c>
      <c r="H83" s="39">
        <v>1</v>
      </c>
      <c r="I83" s="40">
        <f t="shared" si="0"/>
        <v>3</v>
      </c>
      <c r="J83" s="41">
        <v>20</v>
      </c>
      <c r="K83" s="42">
        <f t="shared" si="1"/>
        <v>20</v>
      </c>
      <c r="L83" s="42">
        <f t="shared" si="2"/>
        <v>60</v>
      </c>
      <c r="M83" s="47"/>
      <c r="N83" s="43"/>
      <c r="O83" s="44">
        <f t="shared" si="3"/>
        <v>0</v>
      </c>
      <c r="P83" s="45"/>
    </row>
    <row r="84" spans="1:16" s="46" customFormat="1" ht="12.75" x14ac:dyDescent="0.2">
      <c r="A84" s="36">
        <v>64</v>
      </c>
      <c r="B84" s="36">
        <v>100946001</v>
      </c>
      <c r="C84" s="37" t="s">
        <v>96</v>
      </c>
      <c r="D84" s="38">
        <v>1</v>
      </c>
      <c r="E84" s="36" t="s">
        <v>28</v>
      </c>
      <c r="F84" s="36">
        <v>22.95</v>
      </c>
      <c r="G84" s="36" t="s">
        <v>33</v>
      </c>
      <c r="H84" s="39">
        <v>0.01</v>
      </c>
      <c r="I84" s="40">
        <f t="shared" si="0"/>
        <v>0.01</v>
      </c>
      <c r="J84" s="41">
        <v>15</v>
      </c>
      <c r="K84" s="42">
        <f t="shared" si="1"/>
        <v>0.15</v>
      </c>
      <c r="L84" s="42">
        <f t="shared" si="2"/>
        <v>0.15</v>
      </c>
      <c r="M84" s="47"/>
      <c r="N84" s="43"/>
      <c r="O84" s="44">
        <f t="shared" si="3"/>
        <v>0</v>
      </c>
      <c r="P84" s="45"/>
    </row>
    <row r="85" spans="1:16" s="46" customFormat="1" ht="12.75" x14ac:dyDescent="0.2">
      <c r="A85" s="36">
        <v>65</v>
      </c>
      <c r="B85" s="36">
        <v>100947801</v>
      </c>
      <c r="C85" s="37" t="s">
        <v>97</v>
      </c>
      <c r="D85" s="38">
        <v>12</v>
      </c>
      <c r="E85" s="36" t="s">
        <v>28</v>
      </c>
      <c r="F85" s="36">
        <v>202.5</v>
      </c>
      <c r="G85" s="36" t="s">
        <v>37</v>
      </c>
      <c r="H85" s="39">
        <v>1.9</v>
      </c>
      <c r="I85" s="40">
        <f t="shared" ref="I85:I148" si="4">D85*H85</f>
        <v>22.799999999999997</v>
      </c>
      <c r="J85" s="41">
        <v>20</v>
      </c>
      <c r="K85" s="42">
        <f t="shared" ref="K85:K148" si="5">H85*J85</f>
        <v>38</v>
      </c>
      <c r="L85" s="42">
        <f t="shared" ref="L85:L148" si="6">D85*K85</f>
        <v>456</v>
      </c>
      <c r="M85" s="47"/>
      <c r="N85" s="43"/>
      <c r="O85" s="44">
        <f t="shared" ref="O85:O148" si="7">M85*N85</f>
        <v>0</v>
      </c>
      <c r="P85" s="45"/>
    </row>
    <row r="86" spans="1:16" s="46" customFormat="1" ht="12.75" x14ac:dyDescent="0.2">
      <c r="A86" s="36">
        <v>66</v>
      </c>
      <c r="B86" s="36">
        <v>100949401</v>
      </c>
      <c r="C86" s="37" t="s">
        <v>98</v>
      </c>
      <c r="D86" s="38">
        <v>4</v>
      </c>
      <c r="E86" s="36" t="s">
        <v>99</v>
      </c>
      <c r="F86" s="36">
        <v>440.31</v>
      </c>
      <c r="G86" s="36" t="s">
        <v>33</v>
      </c>
      <c r="H86" s="39">
        <v>1</v>
      </c>
      <c r="I86" s="40">
        <f t="shared" si="4"/>
        <v>4</v>
      </c>
      <c r="J86" s="41">
        <v>30</v>
      </c>
      <c r="K86" s="42">
        <f t="shared" si="5"/>
        <v>30</v>
      </c>
      <c r="L86" s="42">
        <f t="shared" si="6"/>
        <v>120</v>
      </c>
      <c r="M86" s="47"/>
      <c r="N86" s="43"/>
      <c r="O86" s="44">
        <f t="shared" si="7"/>
        <v>0</v>
      </c>
      <c r="P86" s="45"/>
    </row>
    <row r="87" spans="1:16" s="46" customFormat="1" ht="12.75" x14ac:dyDescent="0.2">
      <c r="A87" s="36">
        <v>67</v>
      </c>
      <c r="B87" s="36">
        <v>100969901</v>
      </c>
      <c r="C87" s="37" t="s">
        <v>100</v>
      </c>
      <c r="D87" s="38">
        <v>7</v>
      </c>
      <c r="E87" s="36" t="s">
        <v>28</v>
      </c>
      <c r="F87" s="36">
        <v>3685.72</v>
      </c>
      <c r="G87" s="36" t="s">
        <v>29</v>
      </c>
      <c r="H87" s="39">
        <v>4</v>
      </c>
      <c r="I87" s="40">
        <f t="shared" si="4"/>
        <v>28</v>
      </c>
      <c r="J87" s="41">
        <v>20</v>
      </c>
      <c r="K87" s="42">
        <f t="shared" si="5"/>
        <v>80</v>
      </c>
      <c r="L87" s="42">
        <f t="shared" si="6"/>
        <v>560</v>
      </c>
      <c r="M87" s="47"/>
      <c r="N87" s="43"/>
      <c r="O87" s="44">
        <f t="shared" si="7"/>
        <v>0</v>
      </c>
      <c r="P87" s="45"/>
    </row>
    <row r="88" spans="1:16" s="46" customFormat="1" ht="12.75" x14ac:dyDescent="0.2">
      <c r="A88" s="36">
        <v>68</v>
      </c>
      <c r="B88" s="36">
        <v>100970201</v>
      </c>
      <c r="C88" s="37" t="s">
        <v>101</v>
      </c>
      <c r="D88" s="38">
        <v>11</v>
      </c>
      <c r="E88" s="36" t="s">
        <v>28</v>
      </c>
      <c r="F88" s="36">
        <v>308.33999999999997</v>
      </c>
      <c r="G88" s="36" t="s">
        <v>29</v>
      </c>
      <c r="H88" s="39">
        <v>0.3</v>
      </c>
      <c r="I88" s="40">
        <f t="shared" si="4"/>
        <v>3.3</v>
      </c>
      <c r="J88" s="41">
        <v>25</v>
      </c>
      <c r="K88" s="42">
        <f t="shared" si="5"/>
        <v>7.5</v>
      </c>
      <c r="L88" s="42">
        <f t="shared" si="6"/>
        <v>82.5</v>
      </c>
      <c r="M88" s="47"/>
      <c r="N88" s="43"/>
      <c r="O88" s="44">
        <f t="shared" si="7"/>
        <v>0</v>
      </c>
      <c r="P88" s="45"/>
    </row>
    <row r="89" spans="1:16" s="46" customFormat="1" ht="12.75" x14ac:dyDescent="0.2">
      <c r="A89" s="36">
        <v>69</v>
      </c>
      <c r="B89" s="36">
        <v>100973701</v>
      </c>
      <c r="C89" s="37" t="s">
        <v>102</v>
      </c>
      <c r="D89" s="38">
        <v>40</v>
      </c>
      <c r="E89" s="36" t="s">
        <v>28</v>
      </c>
      <c r="F89" s="36">
        <v>2.5</v>
      </c>
      <c r="G89" s="36" t="s">
        <v>33</v>
      </c>
      <c r="H89" s="39">
        <v>0.02</v>
      </c>
      <c r="I89" s="40">
        <f t="shared" si="4"/>
        <v>0.8</v>
      </c>
      <c r="J89" s="41">
        <v>15</v>
      </c>
      <c r="K89" s="42">
        <f t="shared" si="5"/>
        <v>0.3</v>
      </c>
      <c r="L89" s="42">
        <f t="shared" si="6"/>
        <v>12</v>
      </c>
      <c r="M89" s="47"/>
      <c r="N89" s="43"/>
      <c r="O89" s="44">
        <f t="shared" si="7"/>
        <v>0</v>
      </c>
      <c r="P89" s="45"/>
    </row>
    <row r="90" spans="1:16" s="46" customFormat="1" ht="12.75" x14ac:dyDescent="0.2">
      <c r="A90" s="36">
        <v>70</v>
      </c>
      <c r="B90" s="36">
        <v>100974501</v>
      </c>
      <c r="C90" s="37" t="s">
        <v>103</v>
      </c>
      <c r="D90" s="38">
        <v>24</v>
      </c>
      <c r="E90" s="36" t="s">
        <v>28</v>
      </c>
      <c r="F90" s="36">
        <v>88.63</v>
      </c>
      <c r="G90" s="36" t="s">
        <v>33</v>
      </c>
      <c r="H90" s="39">
        <v>0.42000000000000004</v>
      </c>
      <c r="I90" s="40">
        <f t="shared" si="4"/>
        <v>10.080000000000002</v>
      </c>
      <c r="J90" s="41">
        <v>15</v>
      </c>
      <c r="K90" s="42">
        <f t="shared" si="5"/>
        <v>6.3000000000000007</v>
      </c>
      <c r="L90" s="42">
        <f t="shared" si="6"/>
        <v>151.20000000000002</v>
      </c>
      <c r="M90" s="47"/>
      <c r="N90" s="43"/>
      <c r="O90" s="44">
        <f t="shared" si="7"/>
        <v>0</v>
      </c>
      <c r="P90" s="45"/>
    </row>
    <row r="91" spans="1:16" s="46" customFormat="1" ht="12.75" x14ac:dyDescent="0.2">
      <c r="A91" s="36">
        <v>71</v>
      </c>
      <c r="B91" s="36">
        <v>100978801</v>
      </c>
      <c r="C91" s="37" t="s">
        <v>104</v>
      </c>
      <c r="D91" s="38">
        <v>27</v>
      </c>
      <c r="E91" s="36" t="s">
        <v>28</v>
      </c>
      <c r="F91" s="36">
        <v>40</v>
      </c>
      <c r="G91" s="36" t="s">
        <v>29</v>
      </c>
      <c r="H91" s="39">
        <v>3.5</v>
      </c>
      <c r="I91" s="40">
        <f t="shared" si="4"/>
        <v>94.5</v>
      </c>
      <c r="J91" s="41">
        <v>20</v>
      </c>
      <c r="K91" s="42">
        <f t="shared" si="5"/>
        <v>70</v>
      </c>
      <c r="L91" s="42">
        <f t="shared" si="6"/>
        <v>1890</v>
      </c>
      <c r="M91" s="47"/>
      <c r="N91" s="43"/>
      <c r="O91" s="44">
        <f t="shared" si="7"/>
        <v>0</v>
      </c>
      <c r="P91" s="45"/>
    </row>
    <row r="92" spans="1:16" s="46" customFormat="1" ht="12.75" x14ac:dyDescent="0.2">
      <c r="A92" s="36">
        <v>72</v>
      </c>
      <c r="B92" s="36">
        <v>100984201</v>
      </c>
      <c r="C92" s="37" t="s">
        <v>105</v>
      </c>
      <c r="D92" s="38">
        <v>19</v>
      </c>
      <c r="E92" s="36" t="s">
        <v>28</v>
      </c>
      <c r="F92" s="36">
        <v>264.24</v>
      </c>
      <c r="G92" s="36" t="s">
        <v>29</v>
      </c>
      <c r="H92" s="39">
        <v>0.15</v>
      </c>
      <c r="I92" s="40">
        <f t="shared" si="4"/>
        <v>2.85</v>
      </c>
      <c r="J92" s="41">
        <v>20</v>
      </c>
      <c r="K92" s="42">
        <f t="shared" si="5"/>
        <v>3</v>
      </c>
      <c r="L92" s="42">
        <f t="shared" si="6"/>
        <v>57</v>
      </c>
      <c r="M92" s="47"/>
      <c r="N92" s="43"/>
      <c r="O92" s="44">
        <f t="shared" si="7"/>
        <v>0</v>
      </c>
      <c r="P92" s="45"/>
    </row>
    <row r="93" spans="1:16" s="46" customFormat="1" ht="12.75" x14ac:dyDescent="0.2">
      <c r="A93" s="36">
        <v>73</v>
      </c>
      <c r="B93" s="36">
        <v>100986901</v>
      </c>
      <c r="C93" s="37" t="s">
        <v>106</v>
      </c>
      <c r="D93" s="38">
        <v>3</v>
      </c>
      <c r="E93" s="36" t="s">
        <v>28</v>
      </c>
      <c r="F93" s="36">
        <v>918.5</v>
      </c>
      <c r="G93" s="36" t="s">
        <v>29</v>
      </c>
      <c r="H93" s="39">
        <v>0.15</v>
      </c>
      <c r="I93" s="40">
        <f t="shared" si="4"/>
        <v>0.44999999999999996</v>
      </c>
      <c r="J93" s="41">
        <v>20</v>
      </c>
      <c r="K93" s="42">
        <f t="shared" si="5"/>
        <v>3</v>
      </c>
      <c r="L93" s="42">
        <f t="shared" si="6"/>
        <v>9</v>
      </c>
      <c r="M93" s="47"/>
      <c r="N93" s="43"/>
      <c r="O93" s="44">
        <f t="shared" si="7"/>
        <v>0</v>
      </c>
      <c r="P93" s="45"/>
    </row>
    <row r="94" spans="1:16" s="46" customFormat="1" ht="12.75" x14ac:dyDescent="0.2">
      <c r="A94" s="36">
        <v>74</v>
      </c>
      <c r="B94" s="36">
        <v>101021201</v>
      </c>
      <c r="C94" s="37" t="s">
        <v>107</v>
      </c>
      <c r="D94" s="38">
        <v>25</v>
      </c>
      <c r="E94" s="36" t="s">
        <v>28</v>
      </c>
      <c r="F94" s="36">
        <v>10.57</v>
      </c>
      <c r="G94" s="36" t="s">
        <v>37</v>
      </c>
      <c r="H94" s="39">
        <v>1.4999999999999999E-2</v>
      </c>
      <c r="I94" s="40">
        <f t="shared" si="4"/>
        <v>0.375</v>
      </c>
      <c r="J94" s="41">
        <v>20</v>
      </c>
      <c r="K94" s="42">
        <f t="shared" si="5"/>
        <v>0.3</v>
      </c>
      <c r="L94" s="42">
        <f t="shared" si="6"/>
        <v>7.5</v>
      </c>
      <c r="M94" s="47"/>
      <c r="N94" s="43"/>
      <c r="O94" s="44">
        <f t="shared" si="7"/>
        <v>0</v>
      </c>
      <c r="P94" s="45"/>
    </row>
    <row r="95" spans="1:16" s="46" customFormat="1" ht="12.75" x14ac:dyDescent="0.2">
      <c r="A95" s="36">
        <v>75</v>
      </c>
      <c r="B95" s="36">
        <v>101077801</v>
      </c>
      <c r="C95" s="37" t="s">
        <v>108</v>
      </c>
      <c r="D95" s="38">
        <v>15</v>
      </c>
      <c r="E95" s="36" t="s">
        <v>28</v>
      </c>
      <c r="F95" s="36">
        <v>2.64</v>
      </c>
      <c r="G95" s="36" t="s">
        <v>33</v>
      </c>
      <c r="H95" s="39">
        <v>1E-3</v>
      </c>
      <c r="I95" s="40">
        <f t="shared" si="4"/>
        <v>1.4999999999999999E-2</v>
      </c>
      <c r="J95" s="41">
        <v>15</v>
      </c>
      <c r="K95" s="42">
        <f t="shared" si="5"/>
        <v>1.4999999999999999E-2</v>
      </c>
      <c r="L95" s="42">
        <f t="shared" si="6"/>
        <v>0.22499999999999998</v>
      </c>
      <c r="M95" s="47"/>
      <c r="N95" s="43"/>
      <c r="O95" s="44">
        <f t="shared" si="7"/>
        <v>0</v>
      </c>
      <c r="P95" s="45"/>
    </row>
    <row r="96" spans="1:16" s="46" customFormat="1" ht="12.75" x14ac:dyDescent="0.2">
      <c r="A96" s="36">
        <v>76</v>
      </c>
      <c r="B96" s="36">
        <v>101081601</v>
      </c>
      <c r="C96" s="37" t="s">
        <v>109</v>
      </c>
      <c r="D96" s="38">
        <v>15</v>
      </c>
      <c r="E96" s="36" t="s">
        <v>28</v>
      </c>
      <c r="F96" s="36">
        <v>16.27</v>
      </c>
      <c r="G96" s="36" t="s">
        <v>33</v>
      </c>
      <c r="H96" s="39">
        <v>0.09</v>
      </c>
      <c r="I96" s="40">
        <f t="shared" si="4"/>
        <v>1.3499999999999999</v>
      </c>
      <c r="J96" s="41">
        <v>15</v>
      </c>
      <c r="K96" s="42">
        <f t="shared" si="5"/>
        <v>1.3499999999999999</v>
      </c>
      <c r="L96" s="42">
        <f t="shared" si="6"/>
        <v>20.249999999999996</v>
      </c>
      <c r="M96" s="47"/>
      <c r="N96" s="43"/>
      <c r="O96" s="44">
        <f t="shared" si="7"/>
        <v>0</v>
      </c>
      <c r="P96" s="45"/>
    </row>
    <row r="97" spans="1:16" s="46" customFormat="1" ht="12.75" x14ac:dyDescent="0.2">
      <c r="A97" s="36">
        <v>77</v>
      </c>
      <c r="B97" s="36">
        <v>101110301</v>
      </c>
      <c r="C97" s="37" t="s">
        <v>110</v>
      </c>
      <c r="D97" s="38">
        <v>52</v>
      </c>
      <c r="E97" s="36" t="s">
        <v>28</v>
      </c>
      <c r="F97" s="36">
        <v>6</v>
      </c>
      <c r="G97" s="36" t="s">
        <v>33</v>
      </c>
      <c r="H97" s="39">
        <v>1E-3</v>
      </c>
      <c r="I97" s="40">
        <f t="shared" si="4"/>
        <v>5.2000000000000005E-2</v>
      </c>
      <c r="J97" s="41">
        <v>15</v>
      </c>
      <c r="K97" s="42">
        <f t="shared" si="5"/>
        <v>1.4999999999999999E-2</v>
      </c>
      <c r="L97" s="42">
        <f t="shared" si="6"/>
        <v>0.78</v>
      </c>
      <c r="M97" s="47"/>
      <c r="N97" s="43"/>
      <c r="O97" s="44">
        <f t="shared" si="7"/>
        <v>0</v>
      </c>
      <c r="P97" s="45"/>
    </row>
    <row r="98" spans="1:16" s="46" customFormat="1" ht="12.75" x14ac:dyDescent="0.2">
      <c r="A98" s="36">
        <v>78</v>
      </c>
      <c r="B98" s="36">
        <v>101111101</v>
      </c>
      <c r="C98" s="37" t="s">
        <v>111</v>
      </c>
      <c r="D98" s="38">
        <v>7</v>
      </c>
      <c r="E98" s="36" t="s">
        <v>28</v>
      </c>
      <c r="F98" s="36">
        <v>106.9</v>
      </c>
      <c r="G98" s="36" t="s">
        <v>33</v>
      </c>
      <c r="H98" s="39">
        <v>0.5</v>
      </c>
      <c r="I98" s="40">
        <f t="shared" si="4"/>
        <v>3.5</v>
      </c>
      <c r="J98" s="41">
        <v>20</v>
      </c>
      <c r="K98" s="42">
        <f t="shared" si="5"/>
        <v>10</v>
      </c>
      <c r="L98" s="42">
        <f t="shared" si="6"/>
        <v>70</v>
      </c>
      <c r="M98" s="47"/>
      <c r="N98" s="43"/>
      <c r="O98" s="44">
        <f t="shared" si="7"/>
        <v>0</v>
      </c>
      <c r="P98" s="45"/>
    </row>
    <row r="99" spans="1:16" s="46" customFormat="1" ht="12.75" x14ac:dyDescent="0.2">
      <c r="A99" s="36">
        <v>79</v>
      </c>
      <c r="B99" s="36">
        <v>101121901</v>
      </c>
      <c r="C99" s="37" t="s">
        <v>112</v>
      </c>
      <c r="D99" s="38">
        <v>30</v>
      </c>
      <c r="E99" s="36" t="s">
        <v>28</v>
      </c>
      <c r="F99" s="36">
        <v>89.17</v>
      </c>
      <c r="G99" s="36" t="s">
        <v>33</v>
      </c>
      <c r="H99" s="39">
        <v>1.28</v>
      </c>
      <c r="I99" s="40">
        <f t="shared" si="4"/>
        <v>38.4</v>
      </c>
      <c r="J99" s="41">
        <v>10</v>
      </c>
      <c r="K99" s="42">
        <f t="shared" si="5"/>
        <v>12.8</v>
      </c>
      <c r="L99" s="42">
        <f t="shared" si="6"/>
        <v>384</v>
      </c>
      <c r="M99" s="47"/>
      <c r="N99" s="43"/>
      <c r="O99" s="44">
        <f t="shared" si="7"/>
        <v>0</v>
      </c>
      <c r="P99" s="45"/>
    </row>
    <row r="100" spans="1:16" s="46" customFormat="1" ht="12.75" x14ac:dyDescent="0.2">
      <c r="A100" s="36">
        <v>80</v>
      </c>
      <c r="B100" s="36">
        <v>101144801</v>
      </c>
      <c r="C100" s="37" t="s">
        <v>113</v>
      </c>
      <c r="D100" s="38">
        <v>1</v>
      </c>
      <c r="E100" s="36" t="s">
        <v>28</v>
      </c>
      <c r="F100" s="36">
        <v>97.5</v>
      </c>
      <c r="G100" s="36" t="s">
        <v>33</v>
      </c>
      <c r="H100" s="39">
        <v>0.04</v>
      </c>
      <c r="I100" s="40">
        <f t="shared" si="4"/>
        <v>0.04</v>
      </c>
      <c r="J100" s="41">
        <v>30</v>
      </c>
      <c r="K100" s="42">
        <f t="shared" si="5"/>
        <v>1.2</v>
      </c>
      <c r="L100" s="42">
        <f t="shared" si="6"/>
        <v>1.2</v>
      </c>
      <c r="M100" s="47"/>
      <c r="N100" s="43"/>
      <c r="O100" s="44">
        <f t="shared" si="7"/>
        <v>0</v>
      </c>
      <c r="P100" s="45"/>
    </row>
    <row r="101" spans="1:16" s="46" customFormat="1" ht="12.75" x14ac:dyDescent="0.2">
      <c r="A101" s="36">
        <v>81</v>
      </c>
      <c r="B101" s="36">
        <v>101174001</v>
      </c>
      <c r="C101" s="37" t="s">
        <v>114</v>
      </c>
      <c r="D101" s="38">
        <v>29</v>
      </c>
      <c r="E101" s="36" t="s">
        <v>28</v>
      </c>
      <c r="F101" s="36">
        <v>579.04999999999995</v>
      </c>
      <c r="G101" s="36" t="s">
        <v>115</v>
      </c>
      <c r="H101" s="39">
        <v>20.68</v>
      </c>
      <c r="I101" s="40">
        <f t="shared" si="4"/>
        <v>599.72</v>
      </c>
      <c r="J101" s="41">
        <v>15</v>
      </c>
      <c r="K101" s="42">
        <f t="shared" si="5"/>
        <v>310.2</v>
      </c>
      <c r="L101" s="42">
        <f t="shared" si="6"/>
        <v>8995.7999999999993</v>
      </c>
      <c r="M101" s="47"/>
      <c r="N101" s="43"/>
      <c r="O101" s="44">
        <f t="shared" si="7"/>
        <v>0</v>
      </c>
      <c r="P101" s="45"/>
    </row>
    <row r="102" spans="1:16" s="46" customFormat="1" ht="12.75" x14ac:dyDescent="0.2">
      <c r="A102" s="36">
        <v>82</v>
      </c>
      <c r="B102" s="36">
        <v>101178201</v>
      </c>
      <c r="C102" s="37" t="s">
        <v>116</v>
      </c>
      <c r="D102" s="38">
        <v>20</v>
      </c>
      <c r="E102" s="36" t="s">
        <v>28</v>
      </c>
      <c r="F102" s="36">
        <v>2762.5</v>
      </c>
      <c r="G102" s="36" t="s">
        <v>117</v>
      </c>
      <c r="H102" s="39">
        <v>5</v>
      </c>
      <c r="I102" s="40">
        <f t="shared" si="4"/>
        <v>100</v>
      </c>
      <c r="J102" s="41">
        <v>30</v>
      </c>
      <c r="K102" s="42">
        <f t="shared" si="5"/>
        <v>150</v>
      </c>
      <c r="L102" s="42">
        <f t="shared" si="6"/>
        <v>3000</v>
      </c>
      <c r="M102" s="47"/>
      <c r="N102" s="43"/>
      <c r="O102" s="44">
        <f t="shared" si="7"/>
        <v>0</v>
      </c>
      <c r="P102" s="45"/>
    </row>
    <row r="103" spans="1:16" s="46" customFormat="1" ht="12.75" x14ac:dyDescent="0.2">
      <c r="A103" s="36">
        <v>83</v>
      </c>
      <c r="B103" s="36">
        <v>101180401</v>
      </c>
      <c r="C103" s="37" t="s">
        <v>118</v>
      </c>
      <c r="D103" s="38">
        <v>30</v>
      </c>
      <c r="E103" s="36" t="s">
        <v>28</v>
      </c>
      <c r="F103" s="36">
        <v>94.15</v>
      </c>
      <c r="G103" s="36" t="s">
        <v>29</v>
      </c>
      <c r="H103" s="39">
        <v>0.02</v>
      </c>
      <c r="I103" s="40">
        <f t="shared" si="4"/>
        <v>0.6</v>
      </c>
      <c r="J103" s="41">
        <v>20</v>
      </c>
      <c r="K103" s="42">
        <f t="shared" si="5"/>
        <v>0.4</v>
      </c>
      <c r="L103" s="42">
        <f t="shared" si="6"/>
        <v>12</v>
      </c>
      <c r="M103" s="47"/>
      <c r="N103" s="43"/>
      <c r="O103" s="44">
        <f t="shared" si="7"/>
        <v>0</v>
      </c>
      <c r="P103" s="45"/>
    </row>
    <row r="104" spans="1:16" s="46" customFormat="1" ht="12.75" x14ac:dyDescent="0.2">
      <c r="A104" s="36">
        <v>84</v>
      </c>
      <c r="B104" s="36">
        <v>101192801</v>
      </c>
      <c r="C104" s="37" t="s">
        <v>119</v>
      </c>
      <c r="D104" s="38">
        <v>10</v>
      </c>
      <c r="E104" s="36" t="s">
        <v>28</v>
      </c>
      <c r="F104" s="36">
        <v>200</v>
      </c>
      <c r="G104" s="36" t="s">
        <v>29</v>
      </c>
      <c r="H104" s="39">
        <v>0.2</v>
      </c>
      <c r="I104" s="40">
        <f t="shared" si="4"/>
        <v>2</v>
      </c>
      <c r="J104" s="41">
        <v>20</v>
      </c>
      <c r="K104" s="42">
        <f t="shared" si="5"/>
        <v>4</v>
      </c>
      <c r="L104" s="42">
        <f t="shared" si="6"/>
        <v>40</v>
      </c>
      <c r="M104" s="47"/>
      <c r="N104" s="43"/>
      <c r="O104" s="44">
        <f t="shared" si="7"/>
        <v>0</v>
      </c>
      <c r="P104" s="45"/>
    </row>
    <row r="105" spans="1:16" s="46" customFormat="1" ht="12.75" x14ac:dyDescent="0.2">
      <c r="A105" s="36">
        <v>85</v>
      </c>
      <c r="B105" s="36">
        <v>101212601</v>
      </c>
      <c r="C105" s="37" t="s">
        <v>120</v>
      </c>
      <c r="D105" s="38">
        <v>1</v>
      </c>
      <c r="E105" s="36" t="s">
        <v>28</v>
      </c>
      <c r="F105" s="36">
        <v>461</v>
      </c>
      <c r="G105" s="36" t="s">
        <v>121</v>
      </c>
      <c r="H105" s="39">
        <v>0.1</v>
      </c>
      <c r="I105" s="40">
        <f t="shared" si="4"/>
        <v>0.1</v>
      </c>
      <c r="J105" s="41">
        <v>32</v>
      </c>
      <c r="K105" s="42">
        <f t="shared" si="5"/>
        <v>3.2</v>
      </c>
      <c r="L105" s="42">
        <f t="shared" si="6"/>
        <v>3.2</v>
      </c>
      <c r="M105" s="47"/>
      <c r="N105" s="43"/>
      <c r="O105" s="44">
        <f t="shared" si="7"/>
        <v>0</v>
      </c>
      <c r="P105" s="45"/>
    </row>
    <row r="106" spans="1:16" s="46" customFormat="1" ht="12.75" x14ac:dyDescent="0.2">
      <c r="A106" s="36">
        <v>86</v>
      </c>
      <c r="B106" s="36">
        <v>101222301</v>
      </c>
      <c r="C106" s="37" t="s">
        <v>122</v>
      </c>
      <c r="D106" s="38">
        <v>9</v>
      </c>
      <c r="E106" s="36" t="s">
        <v>28</v>
      </c>
      <c r="F106" s="36">
        <v>1057.5</v>
      </c>
      <c r="G106" s="36" t="s">
        <v>29</v>
      </c>
      <c r="H106" s="39">
        <v>0.5</v>
      </c>
      <c r="I106" s="40">
        <f t="shared" si="4"/>
        <v>4.5</v>
      </c>
      <c r="J106" s="41">
        <v>20</v>
      </c>
      <c r="K106" s="42">
        <f t="shared" si="5"/>
        <v>10</v>
      </c>
      <c r="L106" s="42">
        <f t="shared" si="6"/>
        <v>90</v>
      </c>
      <c r="M106" s="47"/>
      <c r="N106" s="43"/>
      <c r="O106" s="44">
        <f t="shared" si="7"/>
        <v>0</v>
      </c>
      <c r="P106" s="45"/>
    </row>
    <row r="107" spans="1:16" s="46" customFormat="1" ht="12.75" x14ac:dyDescent="0.2">
      <c r="A107" s="36">
        <v>87</v>
      </c>
      <c r="B107" s="36">
        <v>101239801</v>
      </c>
      <c r="C107" s="37" t="s">
        <v>123</v>
      </c>
      <c r="D107" s="38">
        <v>9</v>
      </c>
      <c r="E107" s="36" t="s">
        <v>28</v>
      </c>
      <c r="F107" s="36">
        <v>31.01</v>
      </c>
      <c r="G107" s="36" t="s">
        <v>33</v>
      </c>
      <c r="H107" s="39">
        <v>0.9</v>
      </c>
      <c r="I107" s="40">
        <f t="shared" si="4"/>
        <v>8.1</v>
      </c>
      <c r="J107" s="41">
        <v>10</v>
      </c>
      <c r="K107" s="42">
        <f t="shared" si="5"/>
        <v>9</v>
      </c>
      <c r="L107" s="42">
        <f t="shared" si="6"/>
        <v>81</v>
      </c>
      <c r="M107" s="47"/>
      <c r="N107" s="43"/>
      <c r="O107" s="44">
        <f t="shared" si="7"/>
        <v>0</v>
      </c>
      <c r="P107" s="45"/>
    </row>
    <row r="108" spans="1:16" s="46" customFormat="1" ht="12.75" x14ac:dyDescent="0.2">
      <c r="A108" s="36">
        <v>88</v>
      </c>
      <c r="B108" s="36">
        <v>101279701</v>
      </c>
      <c r="C108" s="37" t="s">
        <v>124</v>
      </c>
      <c r="D108" s="38">
        <v>1</v>
      </c>
      <c r="E108" s="36" t="s">
        <v>28</v>
      </c>
      <c r="F108" s="36">
        <v>15.04</v>
      </c>
      <c r="G108" s="36" t="s">
        <v>29</v>
      </c>
      <c r="H108" s="39">
        <v>0.9</v>
      </c>
      <c r="I108" s="40">
        <f t="shared" si="4"/>
        <v>0.9</v>
      </c>
      <c r="J108" s="41">
        <v>20</v>
      </c>
      <c r="K108" s="42">
        <f t="shared" si="5"/>
        <v>18</v>
      </c>
      <c r="L108" s="42">
        <f t="shared" si="6"/>
        <v>18</v>
      </c>
      <c r="M108" s="47"/>
      <c r="N108" s="43"/>
      <c r="O108" s="44">
        <f t="shared" si="7"/>
        <v>0</v>
      </c>
      <c r="P108" s="45"/>
    </row>
    <row r="109" spans="1:16" s="46" customFormat="1" ht="12.75" x14ac:dyDescent="0.2">
      <c r="A109" s="36">
        <v>89</v>
      </c>
      <c r="B109" s="36">
        <v>101290801</v>
      </c>
      <c r="C109" s="37" t="s">
        <v>125</v>
      </c>
      <c r="D109" s="38">
        <v>2</v>
      </c>
      <c r="E109" s="36" t="s">
        <v>28</v>
      </c>
      <c r="F109" s="36">
        <v>900</v>
      </c>
      <c r="G109" s="36" t="s">
        <v>29</v>
      </c>
      <c r="H109" s="39">
        <v>0.1</v>
      </c>
      <c r="I109" s="40">
        <f t="shared" si="4"/>
        <v>0.2</v>
      </c>
      <c r="J109" s="41">
        <v>20</v>
      </c>
      <c r="K109" s="42">
        <f t="shared" si="5"/>
        <v>2</v>
      </c>
      <c r="L109" s="42">
        <f t="shared" si="6"/>
        <v>4</v>
      </c>
      <c r="M109" s="47"/>
      <c r="N109" s="43"/>
      <c r="O109" s="44">
        <f t="shared" si="7"/>
        <v>0</v>
      </c>
      <c r="P109" s="45"/>
    </row>
    <row r="110" spans="1:16" s="46" customFormat="1" ht="12.75" x14ac:dyDescent="0.2">
      <c r="A110" s="36">
        <v>90</v>
      </c>
      <c r="B110" s="36">
        <v>101293201</v>
      </c>
      <c r="C110" s="37" t="s">
        <v>126</v>
      </c>
      <c r="D110" s="38">
        <v>50</v>
      </c>
      <c r="E110" s="36" t="s">
        <v>28</v>
      </c>
      <c r="F110" s="36">
        <v>227.99</v>
      </c>
      <c r="G110" s="36" t="s">
        <v>33</v>
      </c>
      <c r="H110" s="39">
        <v>0.03</v>
      </c>
      <c r="I110" s="40">
        <f t="shared" si="4"/>
        <v>1.5</v>
      </c>
      <c r="J110" s="41">
        <v>25</v>
      </c>
      <c r="K110" s="42">
        <f t="shared" si="5"/>
        <v>0.75</v>
      </c>
      <c r="L110" s="42">
        <f t="shared" si="6"/>
        <v>37.5</v>
      </c>
      <c r="M110" s="47"/>
      <c r="N110" s="43"/>
      <c r="O110" s="44">
        <f t="shared" si="7"/>
        <v>0</v>
      </c>
      <c r="P110" s="45"/>
    </row>
    <row r="111" spans="1:16" s="46" customFormat="1" ht="12.75" x14ac:dyDescent="0.2">
      <c r="A111" s="36">
        <v>91</v>
      </c>
      <c r="B111" s="36">
        <v>101296701</v>
      </c>
      <c r="C111" s="37" t="s">
        <v>127</v>
      </c>
      <c r="D111" s="38">
        <v>38</v>
      </c>
      <c r="E111" s="36" t="s">
        <v>28</v>
      </c>
      <c r="F111" s="36">
        <v>38.75</v>
      </c>
      <c r="G111" s="36" t="s">
        <v>33</v>
      </c>
      <c r="H111" s="39">
        <v>0.30599999999999999</v>
      </c>
      <c r="I111" s="40">
        <f t="shared" si="4"/>
        <v>11.628</v>
      </c>
      <c r="J111" s="41">
        <v>10</v>
      </c>
      <c r="K111" s="42">
        <f t="shared" si="5"/>
        <v>3.06</v>
      </c>
      <c r="L111" s="42">
        <f t="shared" si="6"/>
        <v>116.28</v>
      </c>
      <c r="M111" s="47"/>
      <c r="N111" s="43"/>
      <c r="O111" s="44">
        <f t="shared" si="7"/>
        <v>0</v>
      </c>
      <c r="P111" s="45"/>
    </row>
    <row r="112" spans="1:16" s="46" customFormat="1" ht="12.75" x14ac:dyDescent="0.2">
      <c r="A112" s="36">
        <v>92</v>
      </c>
      <c r="B112" s="36">
        <v>101298301</v>
      </c>
      <c r="C112" s="37" t="s">
        <v>128</v>
      </c>
      <c r="D112" s="38">
        <v>4</v>
      </c>
      <c r="E112" s="36" t="s">
        <v>28</v>
      </c>
      <c r="F112" s="36">
        <v>134.33000000000001</v>
      </c>
      <c r="G112" s="36" t="s">
        <v>29</v>
      </c>
      <c r="H112" s="39">
        <v>0.05</v>
      </c>
      <c r="I112" s="40">
        <f t="shared" si="4"/>
        <v>0.2</v>
      </c>
      <c r="J112" s="41">
        <v>20</v>
      </c>
      <c r="K112" s="42">
        <f t="shared" si="5"/>
        <v>1</v>
      </c>
      <c r="L112" s="42">
        <f t="shared" si="6"/>
        <v>4</v>
      </c>
      <c r="M112" s="47"/>
      <c r="N112" s="43"/>
      <c r="O112" s="44">
        <f t="shared" si="7"/>
        <v>0</v>
      </c>
      <c r="P112" s="45"/>
    </row>
    <row r="113" spans="1:16" s="46" customFormat="1" ht="12.75" x14ac:dyDescent="0.2">
      <c r="A113" s="36">
        <v>93</v>
      </c>
      <c r="B113" s="36">
        <v>101299101</v>
      </c>
      <c r="C113" s="37" t="s">
        <v>129</v>
      </c>
      <c r="D113" s="38">
        <v>22</v>
      </c>
      <c r="E113" s="36" t="s">
        <v>28</v>
      </c>
      <c r="F113" s="36">
        <v>375</v>
      </c>
      <c r="G113" s="36" t="s">
        <v>29</v>
      </c>
      <c r="H113" s="39">
        <v>0.05</v>
      </c>
      <c r="I113" s="40">
        <f t="shared" si="4"/>
        <v>1.1000000000000001</v>
      </c>
      <c r="J113" s="41">
        <v>20</v>
      </c>
      <c r="K113" s="42">
        <f t="shared" si="5"/>
        <v>1</v>
      </c>
      <c r="L113" s="42">
        <f t="shared" si="6"/>
        <v>22</v>
      </c>
      <c r="M113" s="47"/>
      <c r="N113" s="43"/>
      <c r="O113" s="44">
        <f t="shared" si="7"/>
        <v>0</v>
      </c>
      <c r="P113" s="45"/>
    </row>
    <row r="114" spans="1:16" s="46" customFormat="1" ht="12.75" x14ac:dyDescent="0.2">
      <c r="A114" s="36">
        <v>94</v>
      </c>
      <c r="B114" s="36">
        <v>101313001</v>
      </c>
      <c r="C114" s="37" t="s">
        <v>130</v>
      </c>
      <c r="D114" s="38">
        <v>16</v>
      </c>
      <c r="E114" s="36" t="s">
        <v>28</v>
      </c>
      <c r="F114" s="36">
        <v>60</v>
      </c>
      <c r="G114" s="36" t="s">
        <v>29</v>
      </c>
      <c r="H114" s="39">
        <v>0.05</v>
      </c>
      <c r="I114" s="40">
        <f t="shared" si="4"/>
        <v>0.8</v>
      </c>
      <c r="J114" s="41">
        <v>20</v>
      </c>
      <c r="K114" s="42">
        <f t="shared" si="5"/>
        <v>1</v>
      </c>
      <c r="L114" s="42">
        <f t="shared" si="6"/>
        <v>16</v>
      </c>
      <c r="M114" s="47"/>
      <c r="N114" s="43"/>
      <c r="O114" s="44">
        <f t="shared" si="7"/>
        <v>0</v>
      </c>
      <c r="P114" s="45"/>
    </row>
    <row r="115" spans="1:16" s="46" customFormat="1" ht="12.75" x14ac:dyDescent="0.2">
      <c r="A115" s="36">
        <v>95</v>
      </c>
      <c r="B115" s="36">
        <v>101320301</v>
      </c>
      <c r="C115" s="37" t="s">
        <v>131</v>
      </c>
      <c r="D115" s="38">
        <v>37</v>
      </c>
      <c r="E115" s="36" t="s">
        <v>28</v>
      </c>
      <c r="F115" s="36">
        <v>4.37</v>
      </c>
      <c r="G115" s="36" t="s">
        <v>33</v>
      </c>
      <c r="H115" s="39">
        <v>0.1</v>
      </c>
      <c r="I115" s="40">
        <f t="shared" si="4"/>
        <v>3.7</v>
      </c>
      <c r="J115" s="41">
        <v>15</v>
      </c>
      <c r="K115" s="42">
        <f t="shared" si="5"/>
        <v>1.5</v>
      </c>
      <c r="L115" s="42">
        <f t="shared" si="6"/>
        <v>55.5</v>
      </c>
      <c r="M115" s="47"/>
      <c r="N115" s="43"/>
      <c r="O115" s="44">
        <f t="shared" si="7"/>
        <v>0</v>
      </c>
      <c r="P115" s="45"/>
    </row>
    <row r="116" spans="1:16" s="46" customFormat="1" ht="12.75" x14ac:dyDescent="0.2">
      <c r="A116" s="36">
        <v>96</v>
      </c>
      <c r="B116" s="36">
        <v>101323801</v>
      </c>
      <c r="C116" s="37" t="s">
        <v>132</v>
      </c>
      <c r="D116" s="38">
        <v>23</v>
      </c>
      <c r="E116" s="36" t="s">
        <v>99</v>
      </c>
      <c r="F116" s="36">
        <v>1544.36</v>
      </c>
      <c r="G116" s="36" t="s">
        <v>29</v>
      </c>
      <c r="H116" s="39">
        <v>1</v>
      </c>
      <c r="I116" s="40">
        <f t="shared" si="4"/>
        <v>23</v>
      </c>
      <c r="J116" s="41">
        <v>20</v>
      </c>
      <c r="K116" s="42">
        <f t="shared" si="5"/>
        <v>20</v>
      </c>
      <c r="L116" s="42">
        <f t="shared" si="6"/>
        <v>460</v>
      </c>
      <c r="M116" s="47"/>
      <c r="N116" s="43"/>
      <c r="O116" s="44">
        <f t="shared" si="7"/>
        <v>0</v>
      </c>
      <c r="P116" s="45"/>
    </row>
    <row r="117" spans="1:16" s="46" customFormat="1" ht="12.75" x14ac:dyDescent="0.2">
      <c r="A117" s="36">
        <v>97</v>
      </c>
      <c r="B117" s="36">
        <v>101332701</v>
      </c>
      <c r="C117" s="37" t="s">
        <v>133</v>
      </c>
      <c r="D117" s="38">
        <v>45</v>
      </c>
      <c r="E117" s="36" t="s">
        <v>28</v>
      </c>
      <c r="F117" s="36">
        <v>273.88</v>
      </c>
      <c r="G117" s="36" t="s">
        <v>33</v>
      </c>
      <c r="H117" s="39">
        <v>0.03</v>
      </c>
      <c r="I117" s="40">
        <f t="shared" si="4"/>
        <v>1.3499999999999999</v>
      </c>
      <c r="J117" s="41">
        <v>25</v>
      </c>
      <c r="K117" s="42">
        <f t="shared" si="5"/>
        <v>0.75</v>
      </c>
      <c r="L117" s="42">
        <f t="shared" si="6"/>
        <v>33.75</v>
      </c>
      <c r="M117" s="47"/>
      <c r="N117" s="43"/>
      <c r="O117" s="44">
        <f t="shared" si="7"/>
        <v>0</v>
      </c>
      <c r="P117" s="45"/>
    </row>
    <row r="118" spans="1:16" s="46" customFormat="1" ht="12.75" x14ac:dyDescent="0.2">
      <c r="A118" s="36">
        <v>98</v>
      </c>
      <c r="B118" s="36">
        <v>101338601</v>
      </c>
      <c r="C118" s="37" t="s">
        <v>134</v>
      </c>
      <c r="D118" s="38">
        <v>5</v>
      </c>
      <c r="E118" s="36" t="s">
        <v>28</v>
      </c>
      <c r="F118" s="36">
        <v>481.05</v>
      </c>
      <c r="G118" s="36" t="s">
        <v>33</v>
      </c>
      <c r="H118" s="39">
        <v>0.37</v>
      </c>
      <c r="I118" s="40">
        <f t="shared" si="4"/>
        <v>1.85</v>
      </c>
      <c r="J118" s="41">
        <v>30</v>
      </c>
      <c r="K118" s="42">
        <f t="shared" si="5"/>
        <v>11.1</v>
      </c>
      <c r="L118" s="42">
        <f t="shared" si="6"/>
        <v>55.5</v>
      </c>
      <c r="M118" s="47"/>
      <c r="N118" s="43"/>
      <c r="O118" s="44">
        <f t="shared" si="7"/>
        <v>0</v>
      </c>
      <c r="P118" s="45"/>
    </row>
    <row r="119" spans="1:16" s="46" customFormat="1" ht="12.75" x14ac:dyDescent="0.2">
      <c r="A119" s="36">
        <v>99</v>
      </c>
      <c r="B119" s="36">
        <v>101365301</v>
      </c>
      <c r="C119" s="37" t="s">
        <v>135</v>
      </c>
      <c r="D119" s="38">
        <v>34</v>
      </c>
      <c r="E119" s="36" t="s">
        <v>28</v>
      </c>
      <c r="F119" s="36">
        <v>74.209999999999994</v>
      </c>
      <c r="G119" s="36" t="s">
        <v>136</v>
      </c>
      <c r="H119" s="39">
        <v>0.3</v>
      </c>
      <c r="I119" s="40">
        <f t="shared" si="4"/>
        <v>10.199999999999999</v>
      </c>
      <c r="J119" s="41">
        <v>10</v>
      </c>
      <c r="K119" s="42">
        <f t="shared" si="5"/>
        <v>3</v>
      </c>
      <c r="L119" s="42">
        <f t="shared" si="6"/>
        <v>102</v>
      </c>
      <c r="M119" s="47"/>
      <c r="N119" s="43"/>
      <c r="O119" s="44">
        <f t="shared" si="7"/>
        <v>0</v>
      </c>
      <c r="P119" s="45"/>
    </row>
    <row r="120" spans="1:16" s="46" customFormat="1" ht="12.75" x14ac:dyDescent="0.2">
      <c r="A120" s="36">
        <v>100</v>
      </c>
      <c r="B120" s="36">
        <v>101469201</v>
      </c>
      <c r="C120" s="37" t="s">
        <v>137</v>
      </c>
      <c r="D120" s="38">
        <v>2</v>
      </c>
      <c r="E120" s="36" t="s">
        <v>28</v>
      </c>
      <c r="F120" s="36">
        <v>104.67</v>
      </c>
      <c r="G120" s="36" t="s">
        <v>33</v>
      </c>
      <c r="H120" s="39">
        <v>0.5</v>
      </c>
      <c r="I120" s="40">
        <f t="shared" si="4"/>
        <v>1</v>
      </c>
      <c r="J120" s="41">
        <v>20</v>
      </c>
      <c r="K120" s="42">
        <f t="shared" si="5"/>
        <v>10</v>
      </c>
      <c r="L120" s="42">
        <f t="shared" si="6"/>
        <v>20</v>
      </c>
      <c r="M120" s="47"/>
      <c r="N120" s="43"/>
      <c r="O120" s="44">
        <f t="shared" si="7"/>
        <v>0</v>
      </c>
      <c r="P120" s="45"/>
    </row>
    <row r="121" spans="1:16" s="46" customFormat="1" ht="12.75" x14ac:dyDescent="0.2">
      <c r="A121" s="36">
        <v>101</v>
      </c>
      <c r="B121" s="36">
        <v>101577001</v>
      </c>
      <c r="C121" s="37" t="s">
        <v>138</v>
      </c>
      <c r="D121" s="38">
        <v>2</v>
      </c>
      <c r="E121" s="36" t="s">
        <v>28</v>
      </c>
      <c r="F121" s="36">
        <v>140</v>
      </c>
      <c r="G121" s="36" t="s">
        <v>33</v>
      </c>
      <c r="H121" s="39">
        <v>0.7</v>
      </c>
      <c r="I121" s="40">
        <f t="shared" si="4"/>
        <v>1.4</v>
      </c>
      <c r="J121" s="41">
        <v>20</v>
      </c>
      <c r="K121" s="42">
        <f t="shared" si="5"/>
        <v>14</v>
      </c>
      <c r="L121" s="42">
        <f t="shared" si="6"/>
        <v>28</v>
      </c>
      <c r="M121" s="47"/>
      <c r="N121" s="43"/>
      <c r="O121" s="44">
        <f t="shared" si="7"/>
        <v>0</v>
      </c>
      <c r="P121" s="45"/>
    </row>
    <row r="122" spans="1:16" s="46" customFormat="1" ht="12.75" x14ac:dyDescent="0.2">
      <c r="A122" s="36">
        <v>102</v>
      </c>
      <c r="B122" s="36">
        <v>101710101</v>
      </c>
      <c r="C122" s="37" t="s">
        <v>139</v>
      </c>
      <c r="D122" s="38">
        <v>1</v>
      </c>
      <c r="E122" s="36" t="s">
        <v>28</v>
      </c>
      <c r="F122" s="36">
        <v>76.8</v>
      </c>
      <c r="G122" s="36" t="s">
        <v>33</v>
      </c>
      <c r="H122" s="39">
        <v>1</v>
      </c>
      <c r="I122" s="40">
        <f t="shared" si="4"/>
        <v>1</v>
      </c>
      <c r="J122" s="41">
        <v>15</v>
      </c>
      <c r="K122" s="42">
        <f t="shared" si="5"/>
        <v>15</v>
      </c>
      <c r="L122" s="42">
        <f t="shared" si="6"/>
        <v>15</v>
      </c>
      <c r="M122" s="47"/>
      <c r="N122" s="43"/>
      <c r="O122" s="44">
        <f t="shared" si="7"/>
        <v>0</v>
      </c>
      <c r="P122" s="45"/>
    </row>
    <row r="123" spans="1:16" s="46" customFormat="1" ht="12.75" x14ac:dyDescent="0.2">
      <c r="A123" s="36">
        <v>103</v>
      </c>
      <c r="B123" s="36">
        <v>101759401</v>
      </c>
      <c r="C123" s="37" t="s">
        <v>140</v>
      </c>
      <c r="D123" s="38">
        <v>12</v>
      </c>
      <c r="E123" s="36" t="s">
        <v>28</v>
      </c>
      <c r="F123" s="36">
        <v>1089.5</v>
      </c>
      <c r="G123" s="36" t="s">
        <v>29</v>
      </c>
      <c r="H123" s="39">
        <v>1</v>
      </c>
      <c r="I123" s="40">
        <f t="shared" si="4"/>
        <v>12</v>
      </c>
      <c r="J123" s="41">
        <v>10</v>
      </c>
      <c r="K123" s="42">
        <f t="shared" si="5"/>
        <v>10</v>
      </c>
      <c r="L123" s="42">
        <f t="shared" si="6"/>
        <v>120</v>
      </c>
      <c r="M123" s="47"/>
      <c r="N123" s="43"/>
      <c r="O123" s="44">
        <f t="shared" si="7"/>
        <v>0</v>
      </c>
      <c r="P123" s="45"/>
    </row>
    <row r="124" spans="1:16" s="46" customFormat="1" ht="12.75" x14ac:dyDescent="0.2">
      <c r="A124" s="36">
        <v>104</v>
      </c>
      <c r="B124" s="36">
        <v>101766701</v>
      </c>
      <c r="C124" s="37" t="s">
        <v>141</v>
      </c>
      <c r="D124" s="38">
        <v>1</v>
      </c>
      <c r="E124" s="36" t="s">
        <v>28</v>
      </c>
      <c r="F124" s="36">
        <v>4924.33</v>
      </c>
      <c r="G124" s="36" t="s">
        <v>29</v>
      </c>
      <c r="H124" s="39">
        <v>2.5</v>
      </c>
      <c r="I124" s="40">
        <f t="shared" si="4"/>
        <v>2.5</v>
      </c>
      <c r="J124" s="41">
        <v>20</v>
      </c>
      <c r="K124" s="42">
        <f t="shared" si="5"/>
        <v>50</v>
      </c>
      <c r="L124" s="42">
        <f t="shared" si="6"/>
        <v>50</v>
      </c>
      <c r="M124" s="47"/>
      <c r="N124" s="43"/>
      <c r="O124" s="44">
        <f t="shared" si="7"/>
        <v>0</v>
      </c>
      <c r="P124" s="45"/>
    </row>
    <row r="125" spans="1:16" s="46" customFormat="1" ht="12.75" x14ac:dyDescent="0.2">
      <c r="A125" s="36">
        <v>105</v>
      </c>
      <c r="B125" s="36">
        <v>101768301</v>
      </c>
      <c r="C125" s="37" t="s">
        <v>142</v>
      </c>
      <c r="D125" s="38">
        <v>2</v>
      </c>
      <c r="E125" s="36" t="s">
        <v>28</v>
      </c>
      <c r="F125" s="36">
        <v>1006.32</v>
      </c>
      <c r="G125" s="36" t="s">
        <v>29</v>
      </c>
      <c r="H125" s="39">
        <v>1.5</v>
      </c>
      <c r="I125" s="40">
        <f t="shared" si="4"/>
        <v>3</v>
      </c>
      <c r="J125" s="41">
        <v>20</v>
      </c>
      <c r="K125" s="42">
        <f t="shared" si="5"/>
        <v>30</v>
      </c>
      <c r="L125" s="42">
        <f t="shared" si="6"/>
        <v>60</v>
      </c>
      <c r="M125" s="47"/>
      <c r="N125" s="43"/>
      <c r="O125" s="44">
        <f t="shared" si="7"/>
        <v>0</v>
      </c>
      <c r="P125" s="45"/>
    </row>
    <row r="126" spans="1:16" s="46" customFormat="1" ht="12.75" x14ac:dyDescent="0.2">
      <c r="A126" s="36">
        <v>106</v>
      </c>
      <c r="B126" s="36">
        <v>101769101</v>
      </c>
      <c r="C126" s="37" t="s">
        <v>143</v>
      </c>
      <c r="D126" s="38">
        <v>2</v>
      </c>
      <c r="E126" s="36" t="s">
        <v>28</v>
      </c>
      <c r="F126" s="36">
        <v>952.41</v>
      </c>
      <c r="G126" s="36" t="s">
        <v>29</v>
      </c>
      <c r="H126" s="39">
        <v>1.5</v>
      </c>
      <c r="I126" s="40">
        <f t="shared" si="4"/>
        <v>3</v>
      </c>
      <c r="J126" s="41">
        <v>20</v>
      </c>
      <c r="K126" s="42">
        <f t="shared" si="5"/>
        <v>30</v>
      </c>
      <c r="L126" s="42">
        <f t="shared" si="6"/>
        <v>60</v>
      </c>
      <c r="M126" s="47"/>
      <c r="N126" s="43"/>
      <c r="O126" s="44">
        <f t="shared" si="7"/>
        <v>0</v>
      </c>
      <c r="P126" s="45"/>
    </row>
    <row r="127" spans="1:16" s="46" customFormat="1" ht="12.75" x14ac:dyDescent="0.2">
      <c r="A127" s="36">
        <v>107</v>
      </c>
      <c r="B127" s="36">
        <v>101815901</v>
      </c>
      <c r="C127" s="37" t="s">
        <v>144</v>
      </c>
      <c r="D127" s="38">
        <v>25</v>
      </c>
      <c r="E127" s="36" t="s">
        <v>28</v>
      </c>
      <c r="F127" s="36">
        <v>950</v>
      </c>
      <c r="G127" s="36" t="s">
        <v>33</v>
      </c>
      <c r="H127" s="39">
        <v>0.12000000000000001</v>
      </c>
      <c r="I127" s="40">
        <f t="shared" si="4"/>
        <v>3.0000000000000004</v>
      </c>
      <c r="J127" s="41">
        <v>40</v>
      </c>
      <c r="K127" s="42">
        <f t="shared" si="5"/>
        <v>4.8000000000000007</v>
      </c>
      <c r="L127" s="42">
        <f t="shared" si="6"/>
        <v>120.00000000000001</v>
      </c>
      <c r="M127" s="47"/>
      <c r="N127" s="43"/>
      <c r="O127" s="44">
        <f t="shared" si="7"/>
        <v>0</v>
      </c>
      <c r="P127" s="45"/>
    </row>
    <row r="128" spans="1:16" s="46" customFormat="1" ht="12.75" x14ac:dyDescent="0.2">
      <c r="A128" s="36">
        <v>108</v>
      </c>
      <c r="B128" s="36">
        <v>101848501</v>
      </c>
      <c r="C128" s="37" t="s">
        <v>145</v>
      </c>
      <c r="D128" s="38">
        <v>4</v>
      </c>
      <c r="E128" s="36" t="s">
        <v>28</v>
      </c>
      <c r="F128" s="36">
        <v>632</v>
      </c>
      <c r="G128" s="36" t="s">
        <v>29</v>
      </c>
      <c r="H128" s="39">
        <v>1.5</v>
      </c>
      <c r="I128" s="40">
        <f t="shared" si="4"/>
        <v>6</v>
      </c>
      <c r="J128" s="41">
        <v>25</v>
      </c>
      <c r="K128" s="42">
        <f t="shared" si="5"/>
        <v>37.5</v>
      </c>
      <c r="L128" s="42">
        <f t="shared" si="6"/>
        <v>150</v>
      </c>
      <c r="M128" s="47"/>
      <c r="N128" s="43"/>
      <c r="O128" s="44">
        <f t="shared" si="7"/>
        <v>0</v>
      </c>
      <c r="P128" s="45"/>
    </row>
    <row r="129" spans="1:16" s="46" customFormat="1" ht="12.75" x14ac:dyDescent="0.2">
      <c r="A129" s="36">
        <v>109</v>
      </c>
      <c r="B129" s="36">
        <v>102004801</v>
      </c>
      <c r="C129" s="37" t="s">
        <v>146</v>
      </c>
      <c r="D129" s="38">
        <v>10</v>
      </c>
      <c r="E129" s="36" t="s">
        <v>28</v>
      </c>
      <c r="F129" s="36">
        <v>25.12</v>
      </c>
      <c r="G129" s="36" t="s">
        <v>29</v>
      </c>
      <c r="H129" s="39">
        <v>0.1</v>
      </c>
      <c r="I129" s="40">
        <f t="shared" si="4"/>
        <v>1</v>
      </c>
      <c r="J129" s="41">
        <v>20</v>
      </c>
      <c r="K129" s="42">
        <f t="shared" si="5"/>
        <v>2</v>
      </c>
      <c r="L129" s="42">
        <f t="shared" si="6"/>
        <v>20</v>
      </c>
      <c r="M129" s="47"/>
      <c r="N129" s="43"/>
      <c r="O129" s="44">
        <f t="shared" si="7"/>
        <v>0</v>
      </c>
      <c r="P129" s="45"/>
    </row>
    <row r="130" spans="1:16" s="46" customFormat="1" ht="12.75" x14ac:dyDescent="0.2">
      <c r="A130" s="36">
        <v>110</v>
      </c>
      <c r="B130" s="36">
        <v>102026901</v>
      </c>
      <c r="C130" s="37" t="s">
        <v>147</v>
      </c>
      <c r="D130" s="38">
        <v>2</v>
      </c>
      <c r="E130" s="36" t="s">
        <v>28</v>
      </c>
      <c r="F130" s="36">
        <v>54.15</v>
      </c>
      <c r="G130" s="36" t="s">
        <v>33</v>
      </c>
      <c r="H130" s="39">
        <v>0.11</v>
      </c>
      <c r="I130" s="40">
        <f t="shared" si="4"/>
        <v>0.22</v>
      </c>
      <c r="J130" s="41">
        <v>15</v>
      </c>
      <c r="K130" s="42">
        <f t="shared" si="5"/>
        <v>1.65</v>
      </c>
      <c r="L130" s="42">
        <f t="shared" si="6"/>
        <v>3.3</v>
      </c>
      <c r="M130" s="47"/>
      <c r="N130" s="43"/>
      <c r="O130" s="44">
        <f t="shared" si="7"/>
        <v>0</v>
      </c>
      <c r="P130" s="45"/>
    </row>
    <row r="131" spans="1:16" s="46" customFormat="1" ht="12.75" x14ac:dyDescent="0.2">
      <c r="A131" s="36">
        <v>111</v>
      </c>
      <c r="B131" s="36">
        <v>102044701</v>
      </c>
      <c r="C131" s="37" t="s">
        <v>148</v>
      </c>
      <c r="D131" s="38">
        <v>5</v>
      </c>
      <c r="E131" s="36" t="s">
        <v>28</v>
      </c>
      <c r="F131" s="36">
        <v>52.54</v>
      </c>
      <c r="G131" s="36" t="s">
        <v>33</v>
      </c>
      <c r="H131" s="39">
        <v>4.0000000000000001E-3</v>
      </c>
      <c r="I131" s="40">
        <f t="shared" si="4"/>
        <v>0.02</v>
      </c>
      <c r="J131" s="41">
        <v>15</v>
      </c>
      <c r="K131" s="42">
        <f t="shared" si="5"/>
        <v>0.06</v>
      </c>
      <c r="L131" s="42">
        <f t="shared" si="6"/>
        <v>0.3</v>
      </c>
      <c r="M131" s="47"/>
      <c r="N131" s="43"/>
      <c r="O131" s="44">
        <f t="shared" si="7"/>
        <v>0</v>
      </c>
      <c r="P131" s="45"/>
    </row>
    <row r="132" spans="1:16" s="46" customFormat="1" ht="12.75" x14ac:dyDescent="0.2">
      <c r="A132" s="36">
        <v>112</v>
      </c>
      <c r="B132" s="36">
        <v>102071401</v>
      </c>
      <c r="C132" s="37" t="s">
        <v>149</v>
      </c>
      <c r="D132" s="38">
        <v>10</v>
      </c>
      <c r="E132" s="36" t="s">
        <v>28</v>
      </c>
      <c r="F132" s="36">
        <v>881.98</v>
      </c>
      <c r="G132" s="36" t="s">
        <v>33</v>
      </c>
      <c r="H132" s="39">
        <v>0.14000000000000001</v>
      </c>
      <c r="I132" s="40">
        <f t="shared" si="4"/>
        <v>1.4000000000000001</v>
      </c>
      <c r="J132" s="41">
        <v>30</v>
      </c>
      <c r="K132" s="42">
        <f t="shared" si="5"/>
        <v>4.2</v>
      </c>
      <c r="L132" s="42">
        <f t="shared" si="6"/>
        <v>42</v>
      </c>
      <c r="M132" s="47"/>
      <c r="N132" s="43"/>
      <c r="O132" s="44">
        <f t="shared" si="7"/>
        <v>0</v>
      </c>
      <c r="P132" s="45"/>
    </row>
    <row r="133" spans="1:16" s="46" customFormat="1" ht="12.75" x14ac:dyDescent="0.2">
      <c r="A133" s="36">
        <v>113</v>
      </c>
      <c r="B133" s="36">
        <v>102113301</v>
      </c>
      <c r="C133" s="37" t="s">
        <v>150</v>
      </c>
      <c r="D133" s="38">
        <v>7</v>
      </c>
      <c r="E133" s="36" t="s">
        <v>99</v>
      </c>
      <c r="F133" s="36">
        <v>672.53</v>
      </c>
      <c r="G133" s="36" t="s">
        <v>29</v>
      </c>
      <c r="H133" s="39">
        <v>0.74</v>
      </c>
      <c r="I133" s="40">
        <f t="shared" si="4"/>
        <v>5.18</v>
      </c>
      <c r="J133" s="41">
        <v>10</v>
      </c>
      <c r="K133" s="42">
        <f t="shared" si="5"/>
        <v>7.4</v>
      </c>
      <c r="L133" s="42">
        <f t="shared" si="6"/>
        <v>51.800000000000004</v>
      </c>
      <c r="M133" s="47"/>
      <c r="N133" s="43"/>
      <c r="O133" s="44">
        <f t="shared" si="7"/>
        <v>0</v>
      </c>
      <c r="P133" s="45"/>
    </row>
    <row r="134" spans="1:16" s="46" customFormat="1" ht="12.75" x14ac:dyDescent="0.2">
      <c r="A134" s="36">
        <v>114</v>
      </c>
      <c r="B134" s="36">
        <v>102143501</v>
      </c>
      <c r="C134" s="37" t="s">
        <v>151</v>
      </c>
      <c r="D134" s="38">
        <v>48</v>
      </c>
      <c r="E134" s="36" t="s">
        <v>28</v>
      </c>
      <c r="F134" s="36">
        <v>3.53</v>
      </c>
      <c r="G134" s="36" t="s">
        <v>33</v>
      </c>
      <c r="H134" s="39">
        <v>0.49</v>
      </c>
      <c r="I134" s="40">
        <f t="shared" si="4"/>
        <v>23.52</v>
      </c>
      <c r="J134" s="41">
        <v>15</v>
      </c>
      <c r="K134" s="42">
        <f t="shared" si="5"/>
        <v>7.35</v>
      </c>
      <c r="L134" s="42">
        <f t="shared" si="6"/>
        <v>352.79999999999995</v>
      </c>
      <c r="M134" s="47"/>
      <c r="N134" s="43"/>
      <c r="O134" s="44">
        <f t="shared" si="7"/>
        <v>0</v>
      </c>
      <c r="P134" s="45"/>
    </row>
    <row r="135" spans="1:16" s="46" customFormat="1" ht="12.75" x14ac:dyDescent="0.2">
      <c r="A135" s="36">
        <v>115</v>
      </c>
      <c r="B135" s="36">
        <v>102174501</v>
      </c>
      <c r="C135" s="37" t="s">
        <v>152</v>
      </c>
      <c r="D135" s="38">
        <v>2</v>
      </c>
      <c r="E135" s="36" t="s">
        <v>28</v>
      </c>
      <c r="F135" s="36">
        <v>0.65</v>
      </c>
      <c r="G135" s="36" t="s">
        <v>33</v>
      </c>
      <c r="H135" s="39">
        <v>0.5</v>
      </c>
      <c r="I135" s="40">
        <f t="shared" si="4"/>
        <v>1</v>
      </c>
      <c r="J135" s="41">
        <v>15</v>
      </c>
      <c r="K135" s="42">
        <f t="shared" si="5"/>
        <v>7.5</v>
      </c>
      <c r="L135" s="42">
        <f t="shared" si="6"/>
        <v>15</v>
      </c>
      <c r="M135" s="47"/>
      <c r="N135" s="43"/>
      <c r="O135" s="44">
        <f t="shared" si="7"/>
        <v>0</v>
      </c>
      <c r="P135" s="45"/>
    </row>
    <row r="136" spans="1:16" s="46" customFormat="1" ht="12.75" x14ac:dyDescent="0.2">
      <c r="A136" s="36">
        <v>116</v>
      </c>
      <c r="B136" s="36">
        <v>102207501</v>
      </c>
      <c r="C136" s="37" t="s">
        <v>153</v>
      </c>
      <c r="D136" s="38">
        <v>60</v>
      </c>
      <c r="E136" s="36" t="s">
        <v>99</v>
      </c>
      <c r="F136" s="36">
        <v>215.04</v>
      </c>
      <c r="G136" s="36" t="s">
        <v>33</v>
      </c>
      <c r="H136" s="39">
        <v>2.65</v>
      </c>
      <c r="I136" s="40">
        <f t="shared" si="4"/>
        <v>159</v>
      </c>
      <c r="J136" s="41">
        <v>25</v>
      </c>
      <c r="K136" s="42">
        <f t="shared" si="5"/>
        <v>66.25</v>
      </c>
      <c r="L136" s="42">
        <f t="shared" si="6"/>
        <v>3975</v>
      </c>
      <c r="M136" s="47"/>
      <c r="N136" s="43"/>
      <c r="O136" s="44">
        <f t="shared" si="7"/>
        <v>0</v>
      </c>
      <c r="P136" s="45"/>
    </row>
    <row r="137" spans="1:16" s="46" customFormat="1" ht="12.75" x14ac:dyDescent="0.2">
      <c r="A137" s="36">
        <v>117</v>
      </c>
      <c r="B137" s="36">
        <v>102246601</v>
      </c>
      <c r="C137" s="37" t="s">
        <v>154</v>
      </c>
      <c r="D137" s="38">
        <v>2</v>
      </c>
      <c r="E137" s="36" t="s">
        <v>28</v>
      </c>
      <c r="F137" s="36">
        <v>311.83</v>
      </c>
      <c r="G137" s="36" t="s">
        <v>33</v>
      </c>
      <c r="H137" s="39">
        <v>0.2</v>
      </c>
      <c r="I137" s="40">
        <f t="shared" si="4"/>
        <v>0.4</v>
      </c>
      <c r="J137" s="41">
        <v>25</v>
      </c>
      <c r="K137" s="42">
        <f t="shared" si="5"/>
        <v>5</v>
      </c>
      <c r="L137" s="42">
        <f t="shared" si="6"/>
        <v>10</v>
      </c>
      <c r="M137" s="47"/>
      <c r="N137" s="43"/>
      <c r="O137" s="44">
        <f t="shared" si="7"/>
        <v>0</v>
      </c>
      <c r="P137" s="45"/>
    </row>
    <row r="138" spans="1:16" s="46" customFormat="1" ht="12.75" x14ac:dyDescent="0.2">
      <c r="A138" s="36">
        <v>118</v>
      </c>
      <c r="B138" s="36">
        <v>102254701</v>
      </c>
      <c r="C138" s="37" t="s">
        <v>155</v>
      </c>
      <c r="D138" s="38">
        <v>1</v>
      </c>
      <c r="E138" s="36" t="s">
        <v>28</v>
      </c>
      <c r="F138" s="36">
        <v>108.5</v>
      </c>
      <c r="G138" s="36" t="s">
        <v>33</v>
      </c>
      <c r="H138" s="39">
        <v>0.23</v>
      </c>
      <c r="I138" s="40">
        <f t="shared" si="4"/>
        <v>0.23</v>
      </c>
      <c r="J138" s="41">
        <v>10</v>
      </c>
      <c r="K138" s="42">
        <f t="shared" si="5"/>
        <v>2.3000000000000003</v>
      </c>
      <c r="L138" s="42">
        <f t="shared" si="6"/>
        <v>2.3000000000000003</v>
      </c>
      <c r="M138" s="47"/>
      <c r="N138" s="43"/>
      <c r="O138" s="44">
        <f t="shared" si="7"/>
        <v>0</v>
      </c>
      <c r="P138" s="45"/>
    </row>
    <row r="139" spans="1:16" s="46" customFormat="1" ht="12.75" x14ac:dyDescent="0.2">
      <c r="A139" s="36">
        <v>119</v>
      </c>
      <c r="B139" s="36">
        <v>102256301</v>
      </c>
      <c r="C139" s="37" t="s">
        <v>156</v>
      </c>
      <c r="D139" s="38">
        <v>3</v>
      </c>
      <c r="E139" s="36" t="s">
        <v>28</v>
      </c>
      <c r="F139" s="36">
        <v>3375</v>
      </c>
      <c r="G139" s="36" t="s">
        <v>33</v>
      </c>
      <c r="H139" s="39">
        <v>4.9000000000000004</v>
      </c>
      <c r="I139" s="40">
        <f t="shared" si="4"/>
        <v>14.700000000000001</v>
      </c>
      <c r="J139" s="41">
        <v>60</v>
      </c>
      <c r="K139" s="42">
        <f t="shared" si="5"/>
        <v>294</v>
      </c>
      <c r="L139" s="42">
        <f t="shared" si="6"/>
        <v>882</v>
      </c>
      <c r="M139" s="47"/>
      <c r="N139" s="43"/>
      <c r="O139" s="44">
        <f t="shared" si="7"/>
        <v>0</v>
      </c>
      <c r="P139" s="45"/>
    </row>
    <row r="140" spans="1:16" s="46" customFormat="1" ht="12.75" x14ac:dyDescent="0.2">
      <c r="A140" s="36">
        <v>120</v>
      </c>
      <c r="B140" s="36">
        <v>102260101</v>
      </c>
      <c r="C140" s="37" t="s">
        <v>157</v>
      </c>
      <c r="D140" s="38">
        <v>10</v>
      </c>
      <c r="E140" s="36" t="s">
        <v>99</v>
      </c>
      <c r="F140" s="36">
        <v>591.45000000000005</v>
      </c>
      <c r="G140" s="36" t="s">
        <v>33</v>
      </c>
      <c r="H140" s="39">
        <v>0.25</v>
      </c>
      <c r="I140" s="40">
        <f t="shared" si="4"/>
        <v>2.5</v>
      </c>
      <c r="J140" s="41">
        <v>35</v>
      </c>
      <c r="K140" s="42">
        <f t="shared" si="5"/>
        <v>8.75</v>
      </c>
      <c r="L140" s="42">
        <f t="shared" si="6"/>
        <v>87.5</v>
      </c>
      <c r="M140" s="47"/>
      <c r="N140" s="43"/>
      <c r="O140" s="44">
        <f t="shared" si="7"/>
        <v>0</v>
      </c>
      <c r="P140" s="45"/>
    </row>
    <row r="141" spans="1:16" s="46" customFormat="1" ht="12.75" x14ac:dyDescent="0.2">
      <c r="A141" s="36">
        <v>121</v>
      </c>
      <c r="B141" s="36">
        <v>102265201</v>
      </c>
      <c r="C141" s="37" t="s">
        <v>158</v>
      </c>
      <c r="D141" s="38">
        <v>4</v>
      </c>
      <c r="E141" s="36" t="s">
        <v>28</v>
      </c>
      <c r="F141" s="36">
        <v>3333.33</v>
      </c>
      <c r="G141" s="36" t="s">
        <v>33</v>
      </c>
      <c r="H141" s="39">
        <v>6.2</v>
      </c>
      <c r="I141" s="40">
        <f t="shared" si="4"/>
        <v>24.8</v>
      </c>
      <c r="J141" s="41">
        <v>60</v>
      </c>
      <c r="K141" s="42">
        <f t="shared" si="5"/>
        <v>372</v>
      </c>
      <c r="L141" s="42">
        <f t="shared" si="6"/>
        <v>1488</v>
      </c>
      <c r="M141" s="47"/>
      <c r="N141" s="43"/>
      <c r="O141" s="44">
        <f t="shared" si="7"/>
        <v>0</v>
      </c>
      <c r="P141" s="45"/>
    </row>
    <row r="142" spans="1:16" s="46" customFormat="1" ht="12.75" x14ac:dyDescent="0.2">
      <c r="A142" s="36">
        <v>122</v>
      </c>
      <c r="B142" s="36">
        <v>102267901</v>
      </c>
      <c r="C142" s="37" t="s">
        <v>159</v>
      </c>
      <c r="D142" s="38">
        <v>1</v>
      </c>
      <c r="E142" s="36" t="s">
        <v>28</v>
      </c>
      <c r="F142" s="36">
        <v>13281.82</v>
      </c>
      <c r="G142" s="36" t="s">
        <v>33</v>
      </c>
      <c r="H142" s="39">
        <v>0.2</v>
      </c>
      <c r="I142" s="40">
        <f t="shared" si="4"/>
        <v>0.2</v>
      </c>
      <c r="J142" s="41">
        <v>65</v>
      </c>
      <c r="K142" s="42">
        <f t="shared" si="5"/>
        <v>13</v>
      </c>
      <c r="L142" s="42">
        <f t="shared" si="6"/>
        <v>13</v>
      </c>
      <c r="M142" s="47"/>
      <c r="N142" s="43"/>
      <c r="O142" s="44">
        <f t="shared" si="7"/>
        <v>0</v>
      </c>
      <c r="P142" s="45"/>
    </row>
    <row r="143" spans="1:16" s="46" customFormat="1" ht="12.75" x14ac:dyDescent="0.2">
      <c r="A143" s="36">
        <v>123</v>
      </c>
      <c r="B143" s="36">
        <v>102268701</v>
      </c>
      <c r="C143" s="37" t="s">
        <v>160</v>
      </c>
      <c r="D143" s="38">
        <v>1</v>
      </c>
      <c r="E143" s="36" t="s">
        <v>28</v>
      </c>
      <c r="F143" s="36">
        <v>284.86</v>
      </c>
      <c r="G143" s="36" t="s">
        <v>29</v>
      </c>
      <c r="H143" s="39">
        <v>0.2</v>
      </c>
      <c r="I143" s="40">
        <f t="shared" si="4"/>
        <v>0.2</v>
      </c>
      <c r="J143" s="41">
        <v>20</v>
      </c>
      <c r="K143" s="42">
        <f t="shared" si="5"/>
        <v>4</v>
      </c>
      <c r="L143" s="42">
        <f t="shared" si="6"/>
        <v>4</v>
      </c>
      <c r="M143" s="47"/>
      <c r="N143" s="43"/>
      <c r="O143" s="44">
        <f t="shared" si="7"/>
        <v>0</v>
      </c>
      <c r="P143" s="45"/>
    </row>
    <row r="144" spans="1:16" s="46" customFormat="1" ht="12.75" x14ac:dyDescent="0.2">
      <c r="A144" s="36">
        <v>124</v>
      </c>
      <c r="B144" s="36">
        <v>102273301</v>
      </c>
      <c r="C144" s="37" t="s">
        <v>161</v>
      </c>
      <c r="D144" s="38">
        <v>9</v>
      </c>
      <c r="E144" s="36" t="s">
        <v>28</v>
      </c>
      <c r="F144" s="36">
        <v>574.04999999999995</v>
      </c>
      <c r="G144" s="36" t="s">
        <v>33</v>
      </c>
      <c r="H144" s="39">
        <v>0.35</v>
      </c>
      <c r="I144" s="40">
        <f t="shared" si="4"/>
        <v>3.15</v>
      </c>
      <c r="J144" s="41">
        <v>35</v>
      </c>
      <c r="K144" s="42">
        <f t="shared" si="5"/>
        <v>12.25</v>
      </c>
      <c r="L144" s="42">
        <f t="shared" si="6"/>
        <v>110.25</v>
      </c>
      <c r="M144" s="47"/>
      <c r="N144" s="43"/>
      <c r="O144" s="44">
        <f t="shared" si="7"/>
        <v>0</v>
      </c>
      <c r="P144" s="45"/>
    </row>
    <row r="145" spans="1:16" s="46" customFormat="1" ht="12.75" x14ac:dyDescent="0.2">
      <c r="A145" s="36">
        <v>125</v>
      </c>
      <c r="B145" s="36">
        <v>102274101</v>
      </c>
      <c r="C145" s="37" t="s">
        <v>162</v>
      </c>
      <c r="D145" s="38">
        <v>2</v>
      </c>
      <c r="E145" s="36" t="s">
        <v>28</v>
      </c>
      <c r="F145" s="36">
        <v>464.98</v>
      </c>
      <c r="G145" s="36" t="s">
        <v>33</v>
      </c>
      <c r="H145" s="39">
        <v>5.0000000000000001E-3</v>
      </c>
      <c r="I145" s="40">
        <f t="shared" si="4"/>
        <v>0.01</v>
      </c>
      <c r="J145" s="41">
        <v>30</v>
      </c>
      <c r="K145" s="42">
        <f t="shared" si="5"/>
        <v>0.15</v>
      </c>
      <c r="L145" s="42">
        <f t="shared" si="6"/>
        <v>0.3</v>
      </c>
      <c r="M145" s="47"/>
      <c r="N145" s="43"/>
      <c r="O145" s="44">
        <f t="shared" si="7"/>
        <v>0</v>
      </c>
      <c r="P145" s="45"/>
    </row>
    <row r="146" spans="1:16" s="46" customFormat="1" ht="12.75" x14ac:dyDescent="0.2">
      <c r="A146" s="36">
        <v>126</v>
      </c>
      <c r="B146" s="36">
        <v>102276801</v>
      </c>
      <c r="C146" s="37" t="s">
        <v>163</v>
      </c>
      <c r="D146" s="38">
        <v>1</v>
      </c>
      <c r="E146" s="36" t="s">
        <v>28</v>
      </c>
      <c r="F146" s="36">
        <v>7003.35</v>
      </c>
      <c r="G146" s="36" t="s">
        <v>33</v>
      </c>
      <c r="H146" s="39">
        <v>0.1</v>
      </c>
      <c r="I146" s="40">
        <f t="shared" si="4"/>
        <v>0.1</v>
      </c>
      <c r="J146" s="41">
        <v>65</v>
      </c>
      <c r="K146" s="42">
        <f t="shared" si="5"/>
        <v>6.5</v>
      </c>
      <c r="L146" s="42">
        <f t="shared" si="6"/>
        <v>6.5</v>
      </c>
      <c r="M146" s="47"/>
      <c r="N146" s="43"/>
      <c r="O146" s="44">
        <f t="shared" si="7"/>
        <v>0</v>
      </c>
      <c r="P146" s="45"/>
    </row>
    <row r="147" spans="1:16" s="46" customFormat="1" ht="12.75" x14ac:dyDescent="0.2">
      <c r="A147" s="36">
        <v>127</v>
      </c>
      <c r="B147" s="36">
        <v>102277601</v>
      </c>
      <c r="C147" s="37" t="s">
        <v>164</v>
      </c>
      <c r="D147" s="38">
        <v>1</v>
      </c>
      <c r="E147" s="36" t="s">
        <v>28</v>
      </c>
      <c r="F147" s="36">
        <v>2023.51</v>
      </c>
      <c r="G147" s="36" t="s">
        <v>33</v>
      </c>
      <c r="H147" s="39">
        <v>0.1</v>
      </c>
      <c r="I147" s="40">
        <f t="shared" si="4"/>
        <v>0.1</v>
      </c>
      <c r="J147" s="41">
        <v>50</v>
      </c>
      <c r="K147" s="42">
        <f t="shared" si="5"/>
        <v>5</v>
      </c>
      <c r="L147" s="42">
        <f t="shared" si="6"/>
        <v>5</v>
      </c>
      <c r="M147" s="47"/>
      <c r="N147" s="43"/>
      <c r="O147" s="44">
        <f t="shared" si="7"/>
        <v>0</v>
      </c>
      <c r="P147" s="45"/>
    </row>
    <row r="148" spans="1:16" s="46" customFormat="1" ht="12.75" x14ac:dyDescent="0.2">
      <c r="A148" s="36">
        <v>128</v>
      </c>
      <c r="B148" s="36">
        <v>102278401</v>
      </c>
      <c r="C148" s="37" t="s">
        <v>165</v>
      </c>
      <c r="D148" s="38">
        <v>1</v>
      </c>
      <c r="E148" s="36" t="s">
        <v>28</v>
      </c>
      <c r="F148" s="36">
        <v>6285.79</v>
      </c>
      <c r="G148" s="36" t="s">
        <v>33</v>
      </c>
      <c r="H148" s="39">
        <v>0.5</v>
      </c>
      <c r="I148" s="40">
        <f t="shared" si="4"/>
        <v>0.5</v>
      </c>
      <c r="J148" s="41">
        <v>65</v>
      </c>
      <c r="K148" s="42">
        <f t="shared" si="5"/>
        <v>32.5</v>
      </c>
      <c r="L148" s="42">
        <f t="shared" si="6"/>
        <v>32.5</v>
      </c>
      <c r="M148" s="47"/>
      <c r="N148" s="43"/>
      <c r="O148" s="44">
        <f t="shared" si="7"/>
        <v>0</v>
      </c>
      <c r="P148" s="45"/>
    </row>
    <row r="149" spans="1:16" s="46" customFormat="1" ht="12.75" x14ac:dyDescent="0.2">
      <c r="A149" s="36">
        <v>129</v>
      </c>
      <c r="B149" s="36">
        <v>102279201</v>
      </c>
      <c r="C149" s="37" t="s">
        <v>166</v>
      </c>
      <c r="D149" s="38">
        <v>4</v>
      </c>
      <c r="E149" s="36" t="s">
        <v>28</v>
      </c>
      <c r="F149" s="36">
        <v>4775</v>
      </c>
      <c r="G149" s="36" t="s">
        <v>33</v>
      </c>
      <c r="H149" s="39">
        <v>14</v>
      </c>
      <c r="I149" s="40">
        <f t="shared" ref="I149:I212" si="8">D149*H149</f>
        <v>56</v>
      </c>
      <c r="J149" s="41">
        <v>60</v>
      </c>
      <c r="K149" s="42">
        <f t="shared" ref="K149:K212" si="9">H149*J149</f>
        <v>840</v>
      </c>
      <c r="L149" s="42">
        <f t="shared" ref="L149:L212" si="10">D149*K149</f>
        <v>3360</v>
      </c>
      <c r="M149" s="47"/>
      <c r="N149" s="43"/>
      <c r="O149" s="44">
        <f t="shared" ref="O149:O212" si="11">M149*N149</f>
        <v>0</v>
      </c>
      <c r="P149" s="45"/>
    </row>
    <row r="150" spans="1:16" s="46" customFormat="1" ht="12.75" x14ac:dyDescent="0.2">
      <c r="A150" s="36">
        <v>130</v>
      </c>
      <c r="B150" s="36">
        <v>102354301</v>
      </c>
      <c r="C150" s="37" t="s">
        <v>167</v>
      </c>
      <c r="D150" s="38">
        <v>43</v>
      </c>
      <c r="E150" s="36" t="s">
        <v>99</v>
      </c>
      <c r="F150" s="36">
        <v>579.5</v>
      </c>
      <c r="G150" s="36" t="s">
        <v>33</v>
      </c>
      <c r="H150" s="39">
        <v>0.81500000000000006</v>
      </c>
      <c r="I150" s="40">
        <f t="shared" si="8"/>
        <v>35.045000000000002</v>
      </c>
      <c r="J150" s="41">
        <v>35</v>
      </c>
      <c r="K150" s="42">
        <f t="shared" si="9"/>
        <v>28.525000000000002</v>
      </c>
      <c r="L150" s="42">
        <f t="shared" si="10"/>
        <v>1226.575</v>
      </c>
      <c r="M150" s="47"/>
      <c r="N150" s="43"/>
      <c r="O150" s="44">
        <f t="shared" si="11"/>
        <v>0</v>
      </c>
      <c r="P150" s="45"/>
    </row>
    <row r="151" spans="1:16" s="46" customFormat="1" ht="12.75" x14ac:dyDescent="0.2">
      <c r="A151" s="36">
        <v>131</v>
      </c>
      <c r="B151" s="36">
        <v>102454001</v>
      </c>
      <c r="C151" s="37" t="s">
        <v>168</v>
      </c>
      <c r="D151" s="38">
        <v>11</v>
      </c>
      <c r="E151" s="36" t="s">
        <v>28</v>
      </c>
      <c r="F151" s="36">
        <v>24.99</v>
      </c>
      <c r="G151" s="36" t="s">
        <v>29</v>
      </c>
      <c r="H151" s="39">
        <v>0.03</v>
      </c>
      <c r="I151" s="40">
        <f t="shared" si="8"/>
        <v>0.32999999999999996</v>
      </c>
      <c r="J151" s="41">
        <v>20</v>
      </c>
      <c r="K151" s="42">
        <f t="shared" si="9"/>
        <v>0.6</v>
      </c>
      <c r="L151" s="42">
        <f t="shared" si="10"/>
        <v>6.6</v>
      </c>
      <c r="M151" s="47"/>
      <c r="N151" s="43"/>
      <c r="O151" s="44">
        <f t="shared" si="11"/>
        <v>0</v>
      </c>
      <c r="P151" s="45"/>
    </row>
    <row r="152" spans="1:16" s="46" customFormat="1" ht="12.75" x14ac:dyDescent="0.2">
      <c r="A152" s="36">
        <v>132</v>
      </c>
      <c r="B152" s="36">
        <v>102505801</v>
      </c>
      <c r="C152" s="37" t="s">
        <v>1388</v>
      </c>
      <c r="D152" s="38">
        <v>12</v>
      </c>
      <c r="E152" s="36" t="s">
        <v>28</v>
      </c>
      <c r="F152" s="36">
        <v>31.45</v>
      </c>
      <c r="G152" s="36" t="s">
        <v>29</v>
      </c>
      <c r="H152" s="39">
        <v>0.05</v>
      </c>
      <c r="I152" s="40">
        <f t="shared" si="8"/>
        <v>0.60000000000000009</v>
      </c>
      <c r="J152" s="41">
        <v>20</v>
      </c>
      <c r="K152" s="42">
        <f t="shared" si="9"/>
        <v>1</v>
      </c>
      <c r="L152" s="42">
        <f t="shared" si="10"/>
        <v>12</v>
      </c>
      <c r="M152" s="47"/>
      <c r="N152" s="43"/>
      <c r="O152" s="44">
        <f t="shared" si="11"/>
        <v>0</v>
      </c>
      <c r="P152" s="45"/>
    </row>
    <row r="153" spans="1:16" s="46" customFormat="1" ht="12.75" x14ac:dyDescent="0.2">
      <c r="A153" s="36">
        <v>133</v>
      </c>
      <c r="B153" s="36">
        <v>102541401</v>
      </c>
      <c r="C153" s="37" t="s">
        <v>169</v>
      </c>
      <c r="D153" s="38">
        <v>7</v>
      </c>
      <c r="E153" s="36" t="s">
        <v>28</v>
      </c>
      <c r="F153" s="36">
        <v>4</v>
      </c>
      <c r="G153" s="36" t="s">
        <v>33</v>
      </c>
      <c r="H153" s="39">
        <v>0.1</v>
      </c>
      <c r="I153" s="40">
        <f t="shared" si="8"/>
        <v>0.70000000000000007</v>
      </c>
      <c r="J153" s="41">
        <v>15</v>
      </c>
      <c r="K153" s="42">
        <f t="shared" si="9"/>
        <v>1.5</v>
      </c>
      <c r="L153" s="42">
        <f t="shared" si="10"/>
        <v>10.5</v>
      </c>
      <c r="M153" s="47"/>
      <c r="N153" s="43"/>
      <c r="O153" s="44">
        <f t="shared" si="11"/>
        <v>0</v>
      </c>
      <c r="P153" s="45"/>
    </row>
    <row r="154" spans="1:16" s="46" customFormat="1" ht="12.75" x14ac:dyDescent="0.2">
      <c r="A154" s="36">
        <v>134</v>
      </c>
      <c r="B154" s="36">
        <v>102585601</v>
      </c>
      <c r="C154" s="37" t="s">
        <v>170</v>
      </c>
      <c r="D154" s="38">
        <v>18</v>
      </c>
      <c r="E154" s="36" t="s">
        <v>99</v>
      </c>
      <c r="F154" s="36">
        <v>780.4</v>
      </c>
      <c r="G154" s="36" t="s">
        <v>33</v>
      </c>
      <c r="H154" s="39">
        <v>0.87</v>
      </c>
      <c r="I154" s="40">
        <f t="shared" si="8"/>
        <v>15.66</v>
      </c>
      <c r="J154" s="41">
        <v>40</v>
      </c>
      <c r="K154" s="42">
        <f t="shared" si="9"/>
        <v>34.799999999999997</v>
      </c>
      <c r="L154" s="42">
        <f t="shared" si="10"/>
        <v>626.4</v>
      </c>
      <c r="M154" s="47"/>
      <c r="N154" s="43"/>
      <c r="O154" s="44">
        <f t="shared" si="11"/>
        <v>0</v>
      </c>
      <c r="P154" s="45"/>
    </row>
    <row r="155" spans="1:16" s="46" customFormat="1" ht="12.75" x14ac:dyDescent="0.2">
      <c r="A155" s="36">
        <v>135</v>
      </c>
      <c r="B155" s="36">
        <v>102586401</v>
      </c>
      <c r="C155" s="37" t="s">
        <v>171</v>
      </c>
      <c r="D155" s="38">
        <v>20</v>
      </c>
      <c r="E155" s="36" t="s">
        <v>99</v>
      </c>
      <c r="F155" s="36">
        <v>518.54</v>
      </c>
      <c r="G155" s="36" t="s">
        <v>33</v>
      </c>
      <c r="H155" s="39">
        <v>2.2200000000000002</v>
      </c>
      <c r="I155" s="40">
        <f t="shared" si="8"/>
        <v>44.400000000000006</v>
      </c>
      <c r="J155" s="41">
        <v>35</v>
      </c>
      <c r="K155" s="42">
        <f t="shared" si="9"/>
        <v>77.7</v>
      </c>
      <c r="L155" s="42">
        <f t="shared" si="10"/>
        <v>1554</v>
      </c>
      <c r="M155" s="47"/>
      <c r="N155" s="43"/>
      <c r="O155" s="44">
        <f t="shared" si="11"/>
        <v>0</v>
      </c>
      <c r="P155" s="45"/>
    </row>
    <row r="156" spans="1:16" s="46" customFormat="1" ht="12.75" x14ac:dyDescent="0.2">
      <c r="A156" s="36">
        <v>136</v>
      </c>
      <c r="B156" s="36">
        <v>102619401</v>
      </c>
      <c r="C156" s="37" t="s">
        <v>172</v>
      </c>
      <c r="D156" s="38">
        <v>1</v>
      </c>
      <c r="E156" s="36" t="s">
        <v>28</v>
      </c>
      <c r="F156" s="36">
        <v>105.27</v>
      </c>
      <c r="G156" s="36" t="s">
        <v>33</v>
      </c>
      <c r="H156" s="39">
        <v>0.9</v>
      </c>
      <c r="I156" s="40">
        <f t="shared" si="8"/>
        <v>0.9</v>
      </c>
      <c r="J156" s="41">
        <v>20</v>
      </c>
      <c r="K156" s="42">
        <f t="shared" si="9"/>
        <v>18</v>
      </c>
      <c r="L156" s="42">
        <f t="shared" si="10"/>
        <v>18</v>
      </c>
      <c r="M156" s="47"/>
      <c r="N156" s="43"/>
      <c r="O156" s="44">
        <f t="shared" si="11"/>
        <v>0</v>
      </c>
      <c r="P156" s="45"/>
    </row>
    <row r="157" spans="1:16" s="46" customFormat="1" ht="12.75" x14ac:dyDescent="0.2">
      <c r="A157" s="36">
        <v>137</v>
      </c>
      <c r="B157" s="36">
        <v>102620801</v>
      </c>
      <c r="C157" s="37" t="s">
        <v>173</v>
      </c>
      <c r="D157" s="38">
        <v>7</v>
      </c>
      <c r="E157" s="36" t="s">
        <v>28</v>
      </c>
      <c r="F157" s="36">
        <v>2112.85</v>
      </c>
      <c r="G157" s="36" t="s">
        <v>33</v>
      </c>
      <c r="H157" s="39">
        <v>0.5</v>
      </c>
      <c r="I157" s="40">
        <f t="shared" si="8"/>
        <v>3.5</v>
      </c>
      <c r="J157" s="41">
        <v>50</v>
      </c>
      <c r="K157" s="42">
        <f t="shared" si="9"/>
        <v>25</v>
      </c>
      <c r="L157" s="42">
        <f t="shared" si="10"/>
        <v>175</v>
      </c>
      <c r="M157" s="47"/>
      <c r="N157" s="43"/>
      <c r="O157" s="44">
        <f t="shared" si="11"/>
        <v>0</v>
      </c>
      <c r="P157" s="45"/>
    </row>
    <row r="158" spans="1:16" s="46" customFormat="1" ht="12.75" x14ac:dyDescent="0.2">
      <c r="A158" s="36">
        <v>138</v>
      </c>
      <c r="B158" s="36">
        <v>102725501</v>
      </c>
      <c r="C158" s="37" t="s">
        <v>174</v>
      </c>
      <c r="D158" s="38">
        <v>2</v>
      </c>
      <c r="E158" s="36" t="s">
        <v>28</v>
      </c>
      <c r="F158" s="36">
        <v>122</v>
      </c>
      <c r="G158" s="36" t="s">
        <v>29</v>
      </c>
      <c r="H158" s="39">
        <v>0.1</v>
      </c>
      <c r="I158" s="40">
        <f t="shared" si="8"/>
        <v>0.2</v>
      </c>
      <c r="J158" s="41">
        <v>20</v>
      </c>
      <c r="K158" s="42">
        <f t="shared" si="9"/>
        <v>2</v>
      </c>
      <c r="L158" s="42">
        <f t="shared" si="10"/>
        <v>4</v>
      </c>
      <c r="M158" s="47"/>
      <c r="N158" s="43"/>
      <c r="O158" s="44">
        <f t="shared" si="11"/>
        <v>0</v>
      </c>
      <c r="P158" s="45"/>
    </row>
    <row r="159" spans="1:16" s="46" customFormat="1" ht="12.75" x14ac:dyDescent="0.2">
      <c r="A159" s="36">
        <v>139</v>
      </c>
      <c r="B159" s="36">
        <v>102775101</v>
      </c>
      <c r="C159" s="37" t="s">
        <v>175</v>
      </c>
      <c r="D159" s="38">
        <v>13</v>
      </c>
      <c r="E159" s="36" t="s">
        <v>28</v>
      </c>
      <c r="F159" s="36">
        <v>295</v>
      </c>
      <c r="G159" s="36" t="s">
        <v>33</v>
      </c>
      <c r="H159" s="39">
        <v>1</v>
      </c>
      <c r="I159" s="40">
        <f t="shared" si="8"/>
        <v>13</v>
      </c>
      <c r="J159" s="41">
        <v>10</v>
      </c>
      <c r="K159" s="42">
        <f t="shared" si="9"/>
        <v>10</v>
      </c>
      <c r="L159" s="42">
        <f t="shared" si="10"/>
        <v>130</v>
      </c>
      <c r="M159" s="47"/>
      <c r="N159" s="43"/>
      <c r="O159" s="44">
        <f t="shared" si="11"/>
        <v>0</v>
      </c>
      <c r="P159" s="45"/>
    </row>
    <row r="160" spans="1:16" s="46" customFormat="1" ht="12.75" x14ac:dyDescent="0.2">
      <c r="A160" s="36">
        <v>140</v>
      </c>
      <c r="B160" s="36">
        <v>102814601</v>
      </c>
      <c r="C160" s="37" t="s">
        <v>176</v>
      </c>
      <c r="D160" s="38">
        <v>1</v>
      </c>
      <c r="E160" s="36" t="s">
        <v>28</v>
      </c>
      <c r="F160" s="36">
        <v>203.12</v>
      </c>
      <c r="G160" s="36" t="s">
        <v>33</v>
      </c>
      <c r="H160" s="39">
        <v>10</v>
      </c>
      <c r="I160" s="40">
        <f t="shared" si="8"/>
        <v>10</v>
      </c>
      <c r="J160" s="41">
        <v>25</v>
      </c>
      <c r="K160" s="42">
        <f t="shared" si="9"/>
        <v>250</v>
      </c>
      <c r="L160" s="42">
        <f t="shared" si="10"/>
        <v>250</v>
      </c>
      <c r="M160" s="47"/>
      <c r="N160" s="43"/>
      <c r="O160" s="44">
        <f t="shared" si="11"/>
        <v>0</v>
      </c>
      <c r="P160" s="45"/>
    </row>
    <row r="161" spans="1:16" s="46" customFormat="1" ht="12.75" x14ac:dyDescent="0.2">
      <c r="A161" s="36">
        <v>141</v>
      </c>
      <c r="B161" s="36">
        <v>102819701</v>
      </c>
      <c r="C161" s="37" t="s">
        <v>177</v>
      </c>
      <c r="D161" s="38">
        <v>5</v>
      </c>
      <c r="E161" s="36" t="s">
        <v>28</v>
      </c>
      <c r="F161" s="36">
        <v>3882.37</v>
      </c>
      <c r="G161" s="36" t="s">
        <v>33</v>
      </c>
      <c r="H161" s="39">
        <v>4</v>
      </c>
      <c r="I161" s="40">
        <f t="shared" si="8"/>
        <v>20</v>
      </c>
      <c r="J161" s="41">
        <v>60</v>
      </c>
      <c r="K161" s="42">
        <f t="shared" si="9"/>
        <v>240</v>
      </c>
      <c r="L161" s="42">
        <f t="shared" si="10"/>
        <v>1200</v>
      </c>
      <c r="M161" s="47"/>
      <c r="N161" s="43"/>
      <c r="O161" s="44">
        <f t="shared" si="11"/>
        <v>0</v>
      </c>
      <c r="P161" s="45"/>
    </row>
    <row r="162" spans="1:16" s="46" customFormat="1" ht="12.75" x14ac:dyDescent="0.2">
      <c r="A162" s="36">
        <v>142</v>
      </c>
      <c r="B162" s="36">
        <v>102861801</v>
      </c>
      <c r="C162" s="37" t="s">
        <v>178</v>
      </c>
      <c r="D162" s="38">
        <v>5</v>
      </c>
      <c r="E162" s="36" t="s">
        <v>28</v>
      </c>
      <c r="F162" s="36">
        <v>208.35</v>
      </c>
      <c r="G162" s="36" t="s">
        <v>29</v>
      </c>
      <c r="H162" s="39">
        <v>0.1</v>
      </c>
      <c r="I162" s="40">
        <f t="shared" si="8"/>
        <v>0.5</v>
      </c>
      <c r="J162" s="41">
        <v>20</v>
      </c>
      <c r="K162" s="42">
        <f t="shared" si="9"/>
        <v>2</v>
      </c>
      <c r="L162" s="42">
        <f t="shared" si="10"/>
        <v>10</v>
      </c>
      <c r="M162" s="47"/>
      <c r="N162" s="43"/>
      <c r="O162" s="44">
        <f t="shared" si="11"/>
        <v>0</v>
      </c>
      <c r="P162" s="45"/>
    </row>
    <row r="163" spans="1:16" s="46" customFormat="1" ht="12.75" x14ac:dyDescent="0.2">
      <c r="A163" s="36">
        <v>143</v>
      </c>
      <c r="B163" s="36">
        <v>102862601</v>
      </c>
      <c r="C163" s="37" t="s">
        <v>179</v>
      </c>
      <c r="D163" s="38">
        <v>34</v>
      </c>
      <c r="E163" s="36" t="s">
        <v>28</v>
      </c>
      <c r="F163" s="36">
        <v>139.22</v>
      </c>
      <c r="G163" s="36" t="s">
        <v>33</v>
      </c>
      <c r="H163" s="39">
        <v>3.13</v>
      </c>
      <c r="I163" s="40">
        <f t="shared" si="8"/>
        <v>106.42</v>
      </c>
      <c r="J163" s="41">
        <v>20</v>
      </c>
      <c r="K163" s="42">
        <f t="shared" si="9"/>
        <v>62.599999999999994</v>
      </c>
      <c r="L163" s="42">
        <f t="shared" si="10"/>
        <v>2128.3999999999996</v>
      </c>
      <c r="M163" s="47"/>
      <c r="N163" s="43"/>
      <c r="O163" s="44">
        <f t="shared" si="11"/>
        <v>0</v>
      </c>
      <c r="P163" s="45"/>
    </row>
    <row r="164" spans="1:16" s="46" customFormat="1" ht="12.75" x14ac:dyDescent="0.2">
      <c r="A164" s="36">
        <v>144</v>
      </c>
      <c r="B164" s="36">
        <v>102912601</v>
      </c>
      <c r="C164" s="37" t="s">
        <v>180</v>
      </c>
      <c r="D164" s="38">
        <v>27</v>
      </c>
      <c r="E164" s="36" t="s">
        <v>28</v>
      </c>
      <c r="F164" s="36">
        <v>706.73</v>
      </c>
      <c r="G164" s="36" t="s">
        <v>29</v>
      </c>
      <c r="H164" s="39">
        <v>1</v>
      </c>
      <c r="I164" s="40">
        <f t="shared" si="8"/>
        <v>27</v>
      </c>
      <c r="J164" s="41">
        <v>20</v>
      </c>
      <c r="K164" s="42">
        <f t="shared" si="9"/>
        <v>20</v>
      </c>
      <c r="L164" s="42">
        <f t="shared" si="10"/>
        <v>540</v>
      </c>
      <c r="M164" s="47"/>
      <c r="N164" s="43"/>
      <c r="O164" s="44">
        <f t="shared" si="11"/>
        <v>0</v>
      </c>
      <c r="P164" s="45"/>
    </row>
    <row r="165" spans="1:16" s="46" customFormat="1" ht="12.75" x14ac:dyDescent="0.2">
      <c r="A165" s="36">
        <v>145</v>
      </c>
      <c r="B165" s="36">
        <v>102950901</v>
      </c>
      <c r="C165" s="37" t="s">
        <v>181</v>
      </c>
      <c r="D165" s="38">
        <v>3</v>
      </c>
      <c r="E165" s="36" t="s">
        <v>28</v>
      </c>
      <c r="F165" s="36">
        <v>225.19</v>
      </c>
      <c r="G165" s="36" t="s">
        <v>35</v>
      </c>
      <c r="H165" s="39">
        <v>0.5</v>
      </c>
      <c r="I165" s="40">
        <f t="shared" si="8"/>
        <v>1.5</v>
      </c>
      <c r="J165" s="41">
        <v>150</v>
      </c>
      <c r="K165" s="42">
        <f t="shared" si="9"/>
        <v>75</v>
      </c>
      <c r="L165" s="42">
        <f t="shared" si="10"/>
        <v>225</v>
      </c>
      <c r="M165" s="47"/>
      <c r="N165" s="43"/>
      <c r="O165" s="44">
        <f t="shared" si="11"/>
        <v>0</v>
      </c>
      <c r="P165" s="45"/>
    </row>
    <row r="166" spans="1:16" s="46" customFormat="1" ht="12.75" x14ac:dyDescent="0.2">
      <c r="A166" s="36">
        <v>146</v>
      </c>
      <c r="B166" s="36">
        <v>102960601</v>
      </c>
      <c r="C166" s="37" t="s">
        <v>182</v>
      </c>
      <c r="D166" s="38">
        <v>13</v>
      </c>
      <c r="E166" s="36" t="s">
        <v>28</v>
      </c>
      <c r="F166" s="36">
        <v>209.3</v>
      </c>
      <c r="G166" s="36" t="s">
        <v>121</v>
      </c>
      <c r="H166" s="39">
        <v>0.2</v>
      </c>
      <c r="I166" s="40">
        <f t="shared" si="8"/>
        <v>2.6</v>
      </c>
      <c r="J166" s="41">
        <v>32</v>
      </c>
      <c r="K166" s="42">
        <f t="shared" si="9"/>
        <v>6.4</v>
      </c>
      <c r="L166" s="42">
        <f t="shared" si="10"/>
        <v>83.2</v>
      </c>
      <c r="M166" s="47"/>
      <c r="N166" s="43"/>
      <c r="O166" s="44">
        <f t="shared" si="11"/>
        <v>0</v>
      </c>
      <c r="P166" s="45"/>
    </row>
    <row r="167" spans="1:16" s="46" customFormat="1" ht="12.75" x14ac:dyDescent="0.2">
      <c r="A167" s="36">
        <v>147</v>
      </c>
      <c r="B167" s="36">
        <v>103198801</v>
      </c>
      <c r="C167" s="37" t="s">
        <v>183</v>
      </c>
      <c r="D167" s="38">
        <v>5</v>
      </c>
      <c r="E167" s="36" t="s">
        <v>28</v>
      </c>
      <c r="F167" s="36">
        <v>1992.33</v>
      </c>
      <c r="G167" s="36" t="s">
        <v>29</v>
      </c>
      <c r="H167" s="39">
        <v>0.5</v>
      </c>
      <c r="I167" s="40">
        <f t="shared" si="8"/>
        <v>2.5</v>
      </c>
      <c r="J167" s="41">
        <v>30</v>
      </c>
      <c r="K167" s="42">
        <f t="shared" si="9"/>
        <v>15</v>
      </c>
      <c r="L167" s="42">
        <f t="shared" si="10"/>
        <v>75</v>
      </c>
      <c r="M167" s="47"/>
      <c r="N167" s="43"/>
      <c r="O167" s="44">
        <f t="shared" si="11"/>
        <v>0</v>
      </c>
      <c r="P167" s="45"/>
    </row>
    <row r="168" spans="1:16" s="46" customFormat="1" ht="12.75" x14ac:dyDescent="0.2">
      <c r="A168" s="36">
        <v>148</v>
      </c>
      <c r="B168" s="36">
        <v>103341701</v>
      </c>
      <c r="C168" s="37" t="s">
        <v>184</v>
      </c>
      <c r="D168" s="38">
        <v>7</v>
      </c>
      <c r="E168" s="36" t="s">
        <v>28</v>
      </c>
      <c r="F168" s="36">
        <v>139.72</v>
      </c>
      <c r="G168" s="36" t="s">
        <v>33</v>
      </c>
      <c r="H168" s="39">
        <v>0.06</v>
      </c>
      <c r="I168" s="40">
        <f t="shared" si="8"/>
        <v>0.42</v>
      </c>
      <c r="J168" s="41">
        <v>20</v>
      </c>
      <c r="K168" s="42">
        <f t="shared" si="9"/>
        <v>1.2</v>
      </c>
      <c r="L168" s="42">
        <f t="shared" si="10"/>
        <v>8.4</v>
      </c>
      <c r="M168" s="47"/>
      <c r="N168" s="43"/>
      <c r="O168" s="44">
        <f t="shared" si="11"/>
        <v>0</v>
      </c>
      <c r="P168" s="45"/>
    </row>
    <row r="169" spans="1:16" s="46" customFormat="1" ht="12.75" x14ac:dyDescent="0.2">
      <c r="A169" s="36">
        <v>149</v>
      </c>
      <c r="B169" s="36">
        <v>103585101</v>
      </c>
      <c r="C169" s="37" t="s">
        <v>185</v>
      </c>
      <c r="D169" s="38">
        <v>13</v>
      </c>
      <c r="E169" s="36" t="s">
        <v>28</v>
      </c>
      <c r="F169" s="36">
        <v>31.27</v>
      </c>
      <c r="G169" s="36" t="s">
        <v>33</v>
      </c>
      <c r="H169" s="39">
        <v>0.14000000000000001</v>
      </c>
      <c r="I169" s="40">
        <f t="shared" si="8"/>
        <v>1.8200000000000003</v>
      </c>
      <c r="J169" s="41">
        <v>10</v>
      </c>
      <c r="K169" s="42">
        <f t="shared" si="9"/>
        <v>1.4000000000000001</v>
      </c>
      <c r="L169" s="42">
        <f t="shared" si="10"/>
        <v>18.200000000000003</v>
      </c>
      <c r="M169" s="47"/>
      <c r="N169" s="43"/>
      <c r="O169" s="44">
        <f t="shared" si="11"/>
        <v>0</v>
      </c>
      <c r="P169" s="45"/>
    </row>
    <row r="170" spans="1:16" s="46" customFormat="1" ht="12.75" x14ac:dyDescent="0.2">
      <c r="A170" s="36">
        <v>150</v>
      </c>
      <c r="B170" s="36">
        <v>103637801</v>
      </c>
      <c r="C170" s="37" t="s">
        <v>186</v>
      </c>
      <c r="D170" s="38">
        <v>13</v>
      </c>
      <c r="E170" s="36" t="s">
        <v>28</v>
      </c>
      <c r="F170" s="36">
        <v>85</v>
      </c>
      <c r="G170" s="36" t="s">
        <v>33</v>
      </c>
      <c r="H170" s="39">
        <v>0.6</v>
      </c>
      <c r="I170" s="40">
        <f t="shared" si="8"/>
        <v>7.8</v>
      </c>
      <c r="J170" s="41">
        <v>15</v>
      </c>
      <c r="K170" s="42">
        <f t="shared" si="9"/>
        <v>9</v>
      </c>
      <c r="L170" s="42">
        <f t="shared" si="10"/>
        <v>117</v>
      </c>
      <c r="M170" s="47"/>
      <c r="N170" s="43"/>
      <c r="O170" s="44">
        <f t="shared" si="11"/>
        <v>0</v>
      </c>
      <c r="P170" s="45"/>
    </row>
    <row r="171" spans="1:16" s="46" customFormat="1" ht="12.75" x14ac:dyDescent="0.2">
      <c r="A171" s="36">
        <v>151</v>
      </c>
      <c r="B171" s="36">
        <v>103745501</v>
      </c>
      <c r="C171" s="37" t="s">
        <v>187</v>
      </c>
      <c r="D171" s="38">
        <v>2</v>
      </c>
      <c r="E171" s="36" t="s">
        <v>28</v>
      </c>
      <c r="F171" s="36">
        <v>237.5</v>
      </c>
      <c r="G171" s="36" t="s">
        <v>33</v>
      </c>
      <c r="H171" s="39">
        <v>0.5</v>
      </c>
      <c r="I171" s="40">
        <f t="shared" si="8"/>
        <v>1</v>
      </c>
      <c r="J171" s="41">
        <v>25</v>
      </c>
      <c r="K171" s="42">
        <f t="shared" si="9"/>
        <v>12.5</v>
      </c>
      <c r="L171" s="42">
        <f t="shared" si="10"/>
        <v>25</v>
      </c>
      <c r="M171" s="47"/>
      <c r="N171" s="43"/>
      <c r="O171" s="44">
        <f t="shared" si="11"/>
        <v>0</v>
      </c>
      <c r="P171" s="45"/>
    </row>
    <row r="172" spans="1:16" s="46" customFormat="1" ht="12.75" x14ac:dyDescent="0.2">
      <c r="A172" s="36">
        <v>152</v>
      </c>
      <c r="B172" s="36">
        <v>103765001</v>
      </c>
      <c r="C172" s="37" t="s">
        <v>188</v>
      </c>
      <c r="D172" s="38">
        <v>7.5</v>
      </c>
      <c r="E172" s="36" t="s">
        <v>99</v>
      </c>
      <c r="F172" s="36">
        <v>466.65</v>
      </c>
      <c r="G172" s="36" t="s">
        <v>33</v>
      </c>
      <c r="H172" s="39">
        <v>2.5</v>
      </c>
      <c r="I172" s="40">
        <f t="shared" si="8"/>
        <v>18.75</v>
      </c>
      <c r="J172" s="41">
        <v>10</v>
      </c>
      <c r="K172" s="42">
        <f t="shared" si="9"/>
        <v>25</v>
      </c>
      <c r="L172" s="42">
        <f t="shared" si="10"/>
        <v>187.5</v>
      </c>
      <c r="M172" s="47"/>
      <c r="N172" s="43"/>
      <c r="O172" s="44">
        <f t="shared" si="11"/>
        <v>0</v>
      </c>
      <c r="P172" s="45"/>
    </row>
    <row r="173" spans="1:16" s="46" customFormat="1" ht="12.75" x14ac:dyDescent="0.2">
      <c r="A173" s="36">
        <v>153</v>
      </c>
      <c r="B173" s="36">
        <v>103772201</v>
      </c>
      <c r="C173" s="37" t="s">
        <v>189</v>
      </c>
      <c r="D173" s="38">
        <v>755</v>
      </c>
      <c r="E173" s="36" t="s">
        <v>28</v>
      </c>
      <c r="F173" s="36">
        <v>1.38</v>
      </c>
      <c r="G173" s="36" t="s">
        <v>115</v>
      </c>
      <c r="H173" s="39">
        <v>3.0000000000000001E-3</v>
      </c>
      <c r="I173" s="40">
        <f t="shared" si="8"/>
        <v>2.2650000000000001</v>
      </c>
      <c r="J173" s="41">
        <v>20</v>
      </c>
      <c r="K173" s="42">
        <f t="shared" si="9"/>
        <v>0.06</v>
      </c>
      <c r="L173" s="42">
        <f t="shared" si="10"/>
        <v>45.3</v>
      </c>
      <c r="M173" s="47"/>
      <c r="N173" s="43"/>
      <c r="O173" s="44">
        <f t="shared" si="11"/>
        <v>0</v>
      </c>
      <c r="P173" s="45"/>
    </row>
    <row r="174" spans="1:16" s="46" customFormat="1" ht="12.75" x14ac:dyDescent="0.2">
      <c r="A174" s="36">
        <v>154</v>
      </c>
      <c r="B174" s="36">
        <v>103803601</v>
      </c>
      <c r="C174" s="37" t="s">
        <v>190</v>
      </c>
      <c r="D174" s="38">
        <v>9</v>
      </c>
      <c r="E174" s="36" t="s">
        <v>99</v>
      </c>
      <c r="F174" s="36">
        <v>490</v>
      </c>
      <c r="G174" s="36" t="s">
        <v>33</v>
      </c>
      <c r="H174" s="39">
        <v>1.2</v>
      </c>
      <c r="I174" s="40">
        <f t="shared" si="8"/>
        <v>10.799999999999999</v>
      </c>
      <c r="J174" s="41">
        <v>10</v>
      </c>
      <c r="K174" s="42">
        <f t="shared" si="9"/>
        <v>12</v>
      </c>
      <c r="L174" s="42">
        <f t="shared" si="10"/>
        <v>108</v>
      </c>
      <c r="M174" s="47"/>
      <c r="N174" s="43"/>
      <c r="O174" s="44">
        <f t="shared" si="11"/>
        <v>0</v>
      </c>
      <c r="P174" s="45"/>
    </row>
    <row r="175" spans="1:16" s="46" customFormat="1" ht="12.75" x14ac:dyDescent="0.2">
      <c r="A175" s="36">
        <v>155</v>
      </c>
      <c r="B175" s="36">
        <v>103877001</v>
      </c>
      <c r="C175" s="37" t="s">
        <v>191</v>
      </c>
      <c r="D175" s="38">
        <v>4</v>
      </c>
      <c r="E175" s="36" t="s">
        <v>28</v>
      </c>
      <c r="F175" s="36">
        <v>92.21</v>
      </c>
      <c r="G175" s="36" t="s">
        <v>33</v>
      </c>
      <c r="H175" s="39">
        <v>0.1</v>
      </c>
      <c r="I175" s="40">
        <f t="shared" si="8"/>
        <v>0.4</v>
      </c>
      <c r="J175" s="41">
        <v>10</v>
      </c>
      <c r="K175" s="42">
        <f t="shared" si="9"/>
        <v>1</v>
      </c>
      <c r="L175" s="42">
        <f t="shared" si="10"/>
        <v>4</v>
      </c>
      <c r="M175" s="47"/>
      <c r="N175" s="43"/>
      <c r="O175" s="44">
        <f t="shared" si="11"/>
        <v>0</v>
      </c>
      <c r="P175" s="45"/>
    </row>
    <row r="176" spans="1:16" s="46" customFormat="1" ht="12.75" x14ac:dyDescent="0.2">
      <c r="A176" s="36">
        <v>156</v>
      </c>
      <c r="B176" s="36">
        <v>103900801</v>
      </c>
      <c r="C176" s="37" t="s">
        <v>192</v>
      </c>
      <c r="D176" s="38">
        <v>3</v>
      </c>
      <c r="E176" s="36" t="s">
        <v>28</v>
      </c>
      <c r="F176" s="36">
        <v>8260</v>
      </c>
      <c r="G176" s="36" t="s">
        <v>35</v>
      </c>
      <c r="H176" s="39">
        <v>9.5</v>
      </c>
      <c r="I176" s="40">
        <f t="shared" si="8"/>
        <v>28.5</v>
      </c>
      <c r="J176" s="41">
        <v>15</v>
      </c>
      <c r="K176" s="42">
        <f t="shared" si="9"/>
        <v>142.5</v>
      </c>
      <c r="L176" s="42">
        <f t="shared" si="10"/>
        <v>427.5</v>
      </c>
      <c r="M176" s="47"/>
      <c r="N176" s="43"/>
      <c r="O176" s="44">
        <f t="shared" si="11"/>
        <v>0</v>
      </c>
      <c r="P176" s="45"/>
    </row>
    <row r="177" spans="1:16" s="46" customFormat="1" ht="12.75" x14ac:dyDescent="0.2">
      <c r="A177" s="36">
        <v>157</v>
      </c>
      <c r="B177" s="36">
        <v>103926101</v>
      </c>
      <c r="C177" s="37" t="s">
        <v>193</v>
      </c>
      <c r="D177" s="38">
        <v>210</v>
      </c>
      <c r="E177" s="36" t="s">
        <v>28</v>
      </c>
      <c r="F177" s="36">
        <v>4.25</v>
      </c>
      <c r="G177" s="36" t="s">
        <v>33</v>
      </c>
      <c r="H177" s="39">
        <v>3.5999999999999997E-2</v>
      </c>
      <c r="I177" s="40">
        <f t="shared" si="8"/>
        <v>7.56</v>
      </c>
      <c r="J177" s="41">
        <v>15</v>
      </c>
      <c r="K177" s="42">
        <f t="shared" si="9"/>
        <v>0.53999999999999992</v>
      </c>
      <c r="L177" s="42">
        <f t="shared" si="10"/>
        <v>113.39999999999998</v>
      </c>
      <c r="M177" s="47"/>
      <c r="N177" s="43"/>
      <c r="O177" s="44">
        <f t="shared" si="11"/>
        <v>0</v>
      </c>
      <c r="P177" s="45"/>
    </row>
    <row r="178" spans="1:16" s="46" customFormat="1" ht="12.75" x14ac:dyDescent="0.2">
      <c r="A178" s="36">
        <v>158</v>
      </c>
      <c r="B178" s="36">
        <v>103996201</v>
      </c>
      <c r="C178" s="37" t="s">
        <v>194</v>
      </c>
      <c r="D178" s="38">
        <v>11</v>
      </c>
      <c r="E178" s="36" t="s">
        <v>99</v>
      </c>
      <c r="F178" s="36">
        <v>345</v>
      </c>
      <c r="G178" s="36" t="s">
        <v>33</v>
      </c>
      <c r="H178" s="39">
        <v>0.18</v>
      </c>
      <c r="I178" s="40">
        <f t="shared" si="8"/>
        <v>1.98</v>
      </c>
      <c r="J178" s="41">
        <v>20</v>
      </c>
      <c r="K178" s="42">
        <f t="shared" si="9"/>
        <v>3.5999999999999996</v>
      </c>
      <c r="L178" s="42">
        <f t="shared" si="10"/>
        <v>39.599999999999994</v>
      </c>
      <c r="M178" s="47"/>
      <c r="N178" s="43"/>
      <c r="O178" s="44">
        <f t="shared" si="11"/>
        <v>0</v>
      </c>
      <c r="P178" s="45"/>
    </row>
    <row r="179" spans="1:16" s="46" customFormat="1" ht="12.75" x14ac:dyDescent="0.2">
      <c r="A179" s="36">
        <v>159</v>
      </c>
      <c r="B179" s="36">
        <v>104176201</v>
      </c>
      <c r="C179" s="37" t="s">
        <v>195</v>
      </c>
      <c r="D179" s="38">
        <v>17</v>
      </c>
      <c r="E179" s="36" t="s">
        <v>28</v>
      </c>
      <c r="F179" s="36">
        <v>178.82</v>
      </c>
      <c r="G179" s="36" t="s">
        <v>33</v>
      </c>
      <c r="H179" s="39">
        <v>0.8</v>
      </c>
      <c r="I179" s="40">
        <f t="shared" si="8"/>
        <v>13.600000000000001</v>
      </c>
      <c r="J179" s="41">
        <v>20</v>
      </c>
      <c r="K179" s="42">
        <f t="shared" si="9"/>
        <v>16</v>
      </c>
      <c r="L179" s="42">
        <f t="shared" si="10"/>
        <v>272</v>
      </c>
      <c r="M179" s="47"/>
      <c r="N179" s="43"/>
      <c r="O179" s="44">
        <f t="shared" si="11"/>
        <v>0</v>
      </c>
      <c r="P179" s="45"/>
    </row>
    <row r="180" spans="1:16" s="46" customFormat="1" ht="12.75" x14ac:dyDescent="0.2">
      <c r="A180" s="36">
        <v>160</v>
      </c>
      <c r="B180" s="36">
        <v>104177001</v>
      </c>
      <c r="C180" s="37" t="s">
        <v>196</v>
      </c>
      <c r="D180" s="38">
        <v>15</v>
      </c>
      <c r="E180" s="36" t="s">
        <v>28</v>
      </c>
      <c r="F180" s="36">
        <v>102.52</v>
      </c>
      <c r="G180" s="36" t="s">
        <v>33</v>
      </c>
      <c r="H180" s="39">
        <v>0.75</v>
      </c>
      <c r="I180" s="40">
        <f t="shared" si="8"/>
        <v>11.25</v>
      </c>
      <c r="J180" s="41">
        <v>20</v>
      </c>
      <c r="K180" s="42">
        <f t="shared" si="9"/>
        <v>15</v>
      </c>
      <c r="L180" s="42">
        <f t="shared" si="10"/>
        <v>225</v>
      </c>
      <c r="M180" s="47"/>
      <c r="N180" s="43"/>
      <c r="O180" s="44">
        <f t="shared" si="11"/>
        <v>0</v>
      </c>
      <c r="P180" s="45"/>
    </row>
    <row r="181" spans="1:16" s="46" customFormat="1" ht="12.75" x14ac:dyDescent="0.2">
      <c r="A181" s="36">
        <v>161</v>
      </c>
      <c r="B181" s="36">
        <v>104217301</v>
      </c>
      <c r="C181" s="37" t="s">
        <v>197</v>
      </c>
      <c r="D181" s="38">
        <v>53</v>
      </c>
      <c r="E181" s="36" t="s">
        <v>28</v>
      </c>
      <c r="F181" s="36">
        <v>164.67</v>
      </c>
      <c r="G181" s="36" t="s">
        <v>198</v>
      </c>
      <c r="H181" s="39">
        <v>0.22499999999999998</v>
      </c>
      <c r="I181" s="40">
        <f t="shared" si="8"/>
        <v>11.924999999999999</v>
      </c>
      <c r="J181" s="41">
        <v>50</v>
      </c>
      <c r="K181" s="42">
        <f t="shared" si="9"/>
        <v>11.249999999999998</v>
      </c>
      <c r="L181" s="42">
        <f t="shared" si="10"/>
        <v>596.24999999999989</v>
      </c>
      <c r="M181" s="47"/>
      <c r="N181" s="43"/>
      <c r="O181" s="44">
        <f t="shared" si="11"/>
        <v>0</v>
      </c>
      <c r="P181" s="45"/>
    </row>
    <row r="182" spans="1:16" s="46" customFormat="1" ht="12.75" x14ac:dyDescent="0.2">
      <c r="A182" s="36">
        <v>162</v>
      </c>
      <c r="B182" s="36">
        <v>104218101</v>
      </c>
      <c r="C182" s="37" t="s">
        <v>199</v>
      </c>
      <c r="D182" s="38">
        <v>20</v>
      </c>
      <c r="E182" s="36" t="s">
        <v>28</v>
      </c>
      <c r="F182" s="36">
        <v>150.09</v>
      </c>
      <c r="G182" s="36" t="s">
        <v>29</v>
      </c>
      <c r="H182" s="39">
        <v>0.3</v>
      </c>
      <c r="I182" s="40">
        <f t="shared" si="8"/>
        <v>6</v>
      </c>
      <c r="J182" s="41">
        <v>40</v>
      </c>
      <c r="K182" s="42">
        <f t="shared" si="9"/>
        <v>12</v>
      </c>
      <c r="L182" s="42">
        <f t="shared" si="10"/>
        <v>240</v>
      </c>
      <c r="M182" s="47"/>
      <c r="N182" s="43"/>
      <c r="O182" s="44">
        <f t="shared" si="11"/>
        <v>0</v>
      </c>
      <c r="P182" s="45"/>
    </row>
    <row r="183" spans="1:16" s="46" customFormat="1" ht="12.75" x14ac:dyDescent="0.2">
      <c r="A183" s="36">
        <v>163</v>
      </c>
      <c r="B183" s="36">
        <v>104220301</v>
      </c>
      <c r="C183" s="37" t="s">
        <v>200</v>
      </c>
      <c r="D183" s="38">
        <v>8</v>
      </c>
      <c r="E183" s="36" t="s">
        <v>28</v>
      </c>
      <c r="F183" s="36">
        <v>900</v>
      </c>
      <c r="G183" s="36" t="s">
        <v>29</v>
      </c>
      <c r="H183" s="39">
        <v>0.5</v>
      </c>
      <c r="I183" s="40">
        <f t="shared" si="8"/>
        <v>4</v>
      </c>
      <c r="J183" s="41">
        <v>25</v>
      </c>
      <c r="K183" s="42">
        <f t="shared" si="9"/>
        <v>12.5</v>
      </c>
      <c r="L183" s="42">
        <f t="shared" si="10"/>
        <v>100</v>
      </c>
      <c r="M183" s="47"/>
      <c r="N183" s="43"/>
      <c r="O183" s="44">
        <f t="shared" si="11"/>
        <v>0</v>
      </c>
      <c r="P183" s="45"/>
    </row>
    <row r="184" spans="1:16" s="46" customFormat="1" ht="12.75" x14ac:dyDescent="0.2">
      <c r="A184" s="36">
        <v>164</v>
      </c>
      <c r="B184" s="36">
        <v>104221101</v>
      </c>
      <c r="C184" s="37" t="s">
        <v>201</v>
      </c>
      <c r="D184" s="38">
        <v>178</v>
      </c>
      <c r="E184" s="36" t="s">
        <v>28</v>
      </c>
      <c r="F184" s="36">
        <v>292.3</v>
      </c>
      <c r="G184" s="36" t="s">
        <v>29</v>
      </c>
      <c r="H184" s="39">
        <v>0.47</v>
      </c>
      <c r="I184" s="40">
        <f t="shared" si="8"/>
        <v>83.66</v>
      </c>
      <c r="J184" s="41">
        <v>20</v>
      </c>
      <c r="K184" s="42">
        <f t="shared" si="9"/>
        <v>9.3999999999999986</v>
      </c>
      <c r="L184" s="42">
        <f t="shared" si="10"/>
        <v>1673.1999999999998</v>
      </c>
      <c r="M184" s="47"/>
      <c r="N184" s="43"/>
      <c r="O184" s="44">
        <f t="shared" si="11"/>
        <v>0</v>
      </c>
      <c r="P184" s="45"/>
    </row>
    <row r="185" spans="1:16" s="46" customFormat="1" ht="12.75" x14ac:dyDescent="0.2">
      <c r="A185" s="36">
        <v>165</v>
      </c>
      <c r="B185" s="36">
        <v>104223801</v>
      </c>
      <c r="C185" s="37" t="s">
        <v>202</v>
      </c>
      <c r="D185" s="38">
        <v>36</v>
      </c>
      <c r="E185" s="36" t="s">
        <v>28</v>
      </c>
      <c r="F185" s="36">
        <v>356.85</v>
      </c>
      <c r="G185" s="36" t="s">
        <v>29</v>
      </c>
      <c r="H185" s="39">
        <v>0.60000000000000009</v>
      </c>
      <c r="I185" s="40">
        <f t="shared" si="8"/>
        <v>21.6</v>
      </c>
      <c r="J185" s="41">
        <v>25</v>
      </c>
      <c r="K185" s="42">
        <f t="shared" si="9"/>
        <v>15.000000000000002</v>
      </c>
      <c r="L185" s="42">
        <f t="shared" si="10"/>
        <v>540.00000000000011</v>
      </c>
      <c r="M185" s="47"/>
      <c r="N185" s="43"/>
      <c r="O185" s="44">
        <f t="shared" si="11"/>
        <v>0</v>
      </c>
      <c r="P185" s="45"/>
    </row>
    <row r="186" spans="1:16" s="46" customFormat="1" ht="12.75" x14ac:dyDescent="0.2">
      <c r="A186" s="36">
        <v>166</v>
      </c>
      <c r="B186" s="36">
        <v>104296301</v>
      </c>
      <c r="C186" s="37" t="s">
        <v>1389</v>
      </c>
      <c r="D186" s="38">
        <v>346</v>
      </c>
      <c r="E186" s="36" t="s">
        <v>28</v>
      </c>
      <c r="F186" s="36">
        <v>1.42</v>
      </c>
      <c r="G186" s="36" t="s">
        <v>29</v>
      </c>
      <c r="H186" s="39">
        <v>0.1</v>
      </c>
      <c r="I186" s="40">
        <f t="shared" si="8"/>
        <v>34.6</v>
      </c>
      <c r="J186" s="41">
        <v>20</v>
      </c>
      <c r="K186" s="42">
        <f t="shared" si="9"/>
        <v>2</v>
      </c>
      <c r="L186" s="42">
        <f t="shared" si="10"/>
        <v>692</v>
      </c>
      <c r="M186" s="47"/>
      <c r="N186" s="43"/>
      <c r="O186" s="44">
        <f t="shared" si="11"/>
        <v>0</v>
      </c>
      <c r="P186" s="45"/>
    </row>
    <row r="187" spans="1:16" s="46" customFormat="1" ht="12.75" x14ac:dyDescent="0.2">
      <c r="A187" s="36">
        <v>167</v>
      </c>
      <c r="B187" s="36">
        <v>104305601</v>
      </c>
      <c r="C187" s="37" t="s">
        <v>203</v>
      </c>
      <c r="D187" s="38">
        <v>28.5</v>
      </c>
      <c r="E187" s="36" t="s">
        <v>99</v>
      </c>
      <c r="F187" s="36">
        <v>408</v>
      </c>
      <c r="G187" s="36" t="s">
        <v>33</v>
      </c>
      <c r="H187" s="39">
        <v>0.3</v>
      </c>
      <c r="I187" s="40">
        <f t="shared" si="8"/>
        <v>8.5499999999999989</v>
      </c>
      <c r="J187" s="41">
        <v>30</v>
      </c>
      <c r="K187" s="42">
        <f t="shared" si="9"/>
        <v>9</v>
      </c>
      <c r="L187" s="42">
        <f t="shared" si="10"/>
        <v>256.5</v>
      </c>
      <c r="M187" s="47"/>
      <c r="N187" s="43"/>
      <c r="O187" s="44">
        <f t="shared" si="11"/>
        <v>0</v>
      </c>
      <c r="P187" s="45"/>
    </row>
    <row r="188" spans="1:16" s="46" customFormat="1" ht="12.75" x14ac:dyDescent="0.2">
      <c r="A188" s="36">
        <v>168</v>
      </c>
      <c r="B188" s="36">
        <v>104393501</v>
      </c>
      <c r="C188" s="37" t="s">
        <v>204</v>
      </c>
      <c r="D188" s="38">
        <v>2</v>
      </c>
      <c r="E188" s="36" t="s">
        <v>28</v>
      </c>
      <c r="F188" s="36">
        <v>621.82000000000005</v>
      </c>
      <c r="G188" s="36" t="s">
        <v>33</v>
      </c>
      <c r="H188" s="39">
        <v>0.8</v>
      </c>
      <c r="I188" s="40">
        <f t="shared" si="8"/>
        <v>1.6</v>
      </c>
      <c r="J188" s="41">
        <v>10</v>
      </c>
      <c r="K188" s="42">
        <f t="shared" si="9"/>
        <v>8</v>
      </c>
      <c r="L188" s="42">
        <f t="shared" si="10"/>
        <v>16</v>
      </c>
      <c r="M188" s="47"/>
      <c r="N188" s="43"/>
      <c r="O188" s="44">
        <f t="shared" si="11"/>
        <v>0</v>
      </c>
      <c r="P188" s="45"/>
    </row>
    <row r="189" spans="1:16" s="46" customFormat="1" ht="12.75" x14ac:dyDescent="0.2">
      <c r="A189" s="36">
        <v>169</v>
      </c>
      <c r="B189" s="36">
        <v>104426501</v>
      </c>
      <c r="C189" s="37" t="s">
        <v>205</v>
      </c>
      <c r="D189" s="38">
        <v>1910</v>
      </c>
      <c r="E189" s="36" t="s">
        <v>28</v>
      </c>
      <c r="F189" s="36">
        <v>24.48</v>
      </c>
      <c r="G189" s="36" t="s">
        <v>35</v>
      </c>
      <c r="H189" s="39">
        <v>1E-3</v>
      </c>
      <c r="I189" s="40">
        <f t="shared" si="8"/>
        <v>1.9100000000000001</v>
      </c>
      <c r="J189" s="41">
        <v>50</v>
      </c>
      <c r="K189" s="42">
        <f t="shared" si="9"/>
        <v>0.05</v>
      </c>
      <c r="L189" s="42">
        <f t="shared" si="10"/>
        <v>95.5</v>
      </c>
      <c r="M189" s="47"/>
      <c r="N189" s="43"/>
      <c r="O189" s="44">
        <f t="shared" si="11"/>
        <v>0</v>
      </c>
      <c r="P189" s="45"/>
    </row>
    <row r="190" spans="1:16" s="46" customFormat="1" ht="12.75" x14ac:dyDescent="0.2">
      <c r="A190" s="36">
        <v>170</v>
      </c>
      <c r="B190" s="36">
        <v>105047801</v>
      </c>
      <c r="C190" s="37" t="s">
        <v>206</v>
      </c>
      <c r="D190" s="38">
        <v>2</v>
      </c>
      <c r="E190" s="36" t="s">
        <v>28</v>
      </c>
      <c r="F190" s="36">
        <v>190</v>
      </c>
      <c r="G190" s="36" t="s">
        <v>198</v>
      </c>
      <c r="H190" s="39">
        <v>7.0000000000000007E-2</v>
      </c>
      <c r="I190" s="40">
        <f t="shared" si="8"/>
        <v>0.14000000000000001</v>
      </c>
      <c r="J190" s="41">
        <v>150</v>
      </c>
      <c r="K190" s="42">
        <f t="shared" si="9"/>
        <v>10.500000000000002</v>
      </c>
      <c r="L190" s="42">
        <f t="shared" si="10"/>
        <v>21.000000000000004</v>
      </c>
      <c r="M190" s="47"/>
      <c r="N190" s="43"/>
      <c r="O190" s="44">
        <f t="shared" si="11"/>
        <v>0</v>
      </c>
      <c r="P190" s="45"/>
    </row>
    <row r="191" spans="1:16" s="46" customFormat="1" ht="12.75" x14ac:dyDescent="0.2">
      <c r="A191" s="36">
        <v>171</v>
      </c>
      <c r="B191" s="36">
        <v>105113001</v>
      </c>
      <c r="C191" s="37" t="s">
        <v>207</v>
      </c>
      <c r="D191" s="38">
        <v>5</v>
      </c>
      <c r="E191" s="36" t="s">
        <v>28</v>
      </c>
      <c r="F191" s="36">
        <v>40.5</v>
      </c>
      <c r="G191" s="36" t="s">
        <v>33</v>
      </c>
      <c r="H191" s="39">
        <v>0.03</v>
      </c>
      <c r="I191" s="40">
        <f t="shared" si="8"/>
        <v>0.15</v>
      </c>
      <c r="J191" s="41">
        <v>20</v>
      </c>
      <c r="K191" s="42">
        <f t="shared" si="9"/>
        <v>0.6</v>
      </c>
      <c r="L191" s="42">
        <f t="shared" si="10"/>
        <v>3</v>
      </c>
      <c r="M191" s="47"/>
      <c r="N191" s="43"/>
      <c r="O191" s="44">
        <f t="shared" si="11"/>
        <v>0</v>
      </c>
      <c r="P191" s="45"/>
    </row>
    <row r="192" spans="1:16" s="46" customFormat="1" ht="12.75" x14ac:dyDescent="0.2">
      <c r="A192" s="36">
        <v>172</v>
      </c>
      <c r="B192" s="36">
        <v>105114801</v>
      </c>
      <c r="C192" s="37" t="s">
        <v>208</v>
      </c>
      <c r="D192" s="38">
        <v>20</v>
      </c>
      <c r="E192" s="36" t="s">
        <v>28</v>
      </c>
      <c r="F192" s="36">
        <v>52.47</v>
      </c>
      <c r="G192" s="36" t="s">
        <v>33</v>
      </c>
      <c r="H192" s="39">
        <v>0.03</v>
      </c>
      <c r="I192" s="40">
        <f t="shared" si="8"/>
        <v>0.6</v>
      </c>
      <c r="J192" s="41">
        <v>15</v>
      </c>
      <c r="K192" s="42">
        <f t="shared" si="9"/>
        <v>0.44999999999999996</v>
      </c>
      <c r="L192" s="42">
        <f t="shared" si="10"/>
        <v>9</v>
      </c>
      <c r="M192" s="47"/>
      <c r="N192" s="43"/>
      <c r="O192" s="44">
        <f t="shared" si="11"/>
        <v>0</v>
      </c>
      <c r="P192" s="45"/>
    </row>
    <row r="193" spans="1:16" s="46" customFormat="1" ht="12.75" x14ac:dyDescent="0.2">
      <c r="A193" s="36">
        <v>173</v>
      </c>
      <c r="B193" s="36">
        <v>105125301</v>
      </c>
      <c r="C193" s="37" t="s">
        <v>209</v>
      </c>
      <c r="D193" s="38">
        <v>5</v>
      </c>
      <c r="E193" s="36" t="s">
        <v>28</v>
      </c>
      <c r="F193" s="36">
        <v>345</v>
      </c>
      <c r="G193" s="36" t="s">
        <v>115</v>
      </c>
      <c r="H193" s="39">
        <v>0.1</v>
      </c>
      <c r="I193" s="40">
        <f t="shared" si="8"/>
        <v>0.5</v>
      </c>
      <c r="J193" s="41">
        <v>20</v>
      </c>
      <c r="K193" s="42">
        <f t="shared" si="9"/>
        <v>2</v>
      </c>
      <c r="L193" s="42">
        <f t="shared" si="10"/>
        <v>10</v>
      </c>
      <c r="M193" s="47"/>
      <c r="N193" s="43"/>
      <c r="O193" s="44">
        <f t="shared" si="11"/>
        <v>0</v>
      </c>
      <c r="P193" s="45"/>
    </row>
    <row r="194" spans="1:16" s="46" customFormat="1" ht="12.75" x14ac:dyDescent="0.2">
      <c r="A194" s="36">
        <v>174</v>
      </c>
      <c r="B194" s="36">
        <v>105560701</v>
      </c>
      <c r="C194" s="37" t="s">
        <v>210</v>
      </c>
      <c r="D194" s="38">
        <v>2</v>
      </c>
      <c r="E194" s="36" t="s">
        <v>28</v>
      </c>
      <c r="F194" s="36">
        <v>1070</v>
      </c>
      <c r="G194" s="36" t="s">
        <v>29</v>
      </c>
      <c r="H194" s="39">
        <v>3</v>
      </c>
      <c r="I194" s="40">
        <f t="shared" si="8"/>
        <v>6</v>
      </c>
      <c r="J194" s="41">
        <v>20</v>
      </c>
      <c r="K194" s="42">
        <f t="shared" si="9"/>
        <v>60</v>
      </c>
      <c r="L194" s="42">
        <f t="shared" si="10"/>
        <v>120</v>
      </c>
      <c r="M194" s="47"/>
      <c r="N194" s="43"/>
      <c r="O194" s="44">
        <f t="shared" si="11"/>
        <v>0</v>
      </c>
      <c r="P194" s="45"/>
    </row>
    <row r="195" spans="1:16" s="46" customFormat="1" ht="12.75" x14ac:dyDescent="0.2">
      <c r="A195" s="36">
        <v>175</v>
      </c>
      <c r="B195" s="36">
        <v>105561501</v>
      </c>
      <c r="C195" s="37" t="s">
        <v>211</v>
      </c>
      <c r="D195" s="38">
        <v>4</v>
      </c>
      <c r="E195" s="36" t="s">
        <v>28</v>
      </c>
      <c r="F195" s="36">
        <v>980</v>
      </c>
      <c r="G195" s="36" t="s">
        <v>29</v>
      </c>
      <c r="H195" s="39">
        <v>0.4</v>
      </c>
      <c r="I195" s="40">
        <f t="shared" si="8"/>
        <v>1.6</v>
      </c>
      <c r="J195" s="41">
        <v>20</v>
      </c>
      <c r="K195" s="42">
        <f t="shared" si="9"/>
        <v>8</v>
      </c>
      <c r="L195" s="42">
        <f t="shared" si="10"/>
        <v>32</v>
      </c>
      <c r="M195" s="47"/>
      <c r="N195" s="43"/>
      <c r="O195" s="44">
        <f t="shared" si="11"/>
        <v>0</v>
      </c>
      <c r="P195" s="45"/>
    </row>
    <row r="196" spans="1:16" s="46" customFormat="1" ht="12.75" x14ac:dyDescent="0.2">
      <c r="A196" s="36">
        <v>176</v>
      </c>
      <c r="B196" s="36">
        <v>105562301</v>
      </c>
      <c r="C196" s="37" t="s">
        <v>212</v>
      </c>
      <c r="D196" s="38">
        <v>4</v>
      </c>
      <c r="E196" s="36" t="s">
        <v>28</v>
      </c>
      <c r="F196" s="36">
        <v>1699.75</v>
      </c>
      <c r="G196" s="36" t="s">
        <v>29</v>
      </c>
      <c r="H196" s="39">
        <v>0.3</v>
      </c>
      <c r="I196" s="40">
        <f t="shared" si="8"/>
        <v>1.2</v>
      </c>
      <c r="J196" s="41">
        <v>20</v>
      </c>
      <c r="K196" s="42">
        <f t="shared" si="9"/>
        <v>6</v>
      </c>
      <c r="L196" s="42">
        <f t="shared" si="10"/>
        <v>24</v>
      </c>
      <c r="M196" s="47"/>
      <c r="N196" s="43"/>
      <c r="O196" s="44">
        <f t="shared" si="11"/>
        <v>0</v>
      </c>
      <c r="P196" s="45"/>
    </row>
    <row r="197" spans="1:16" s="46" customFormat="1" ht="12.75" x14ac:dyDescent="0.2">
      <c r="A197" s="36">
        <v>177</v>
      </c>
      <c r="B197" s="36">
        <v>105570401</v>
      </c>
      <c r="C197" s="37" t="s">
        <v>213</v>
      </c>
      <c r="D197" s="38">
        <v>15</v>
      </c>
      <c r="E197" s="36" t="s">
        <v>28</v>
      </c>
      <c r="F197" s="36">
        <v>265.79000000000002</v>
      </c>
      <c r="G197" s="36" t="s">
        <v>29</v>
      </c>
      <c r="H197" s="39">
        <v>0.2</v>
      </c>
      <c r="I197" s="40">
        <f t="shared" si="8"/>
        <v>3</v>
      </c>
      <c r="J197" s="41">
        <v>30</v>
      </c>
      <c r="K197" s="42">
        <f t="shared" si="9"/>
        <v>6</v>
      </c>
      <c r="L197" s="42">
        <f t="shared" si="10"/>
        <v>90</v>
      </c>
      <c r="M197" s="47"/>
      <c r="N197" s="43"/>
      <c r="O197" s="44">
        <f t="shared" si="11"/>
        <v>0</v>
      </c>
      <c r="P197" s="45"/>
    </row>
    <row r="198" spans="1:16" s="46" customFormat="1" ht="12.75" x14ac:dyDescent="0.2">
      <c r="A198" s="36">
        <v>178</v>
      </c>
      <c r="B198" s="36">
        <v>105578001</v>
      </c>
      <c r="C198" s="37" t="s">
        <v>214</v>
      </c>
      <c r="D198" s="38">
        <v>4</v>
      </c>
      <c r="E198" s="36" t="s">
        <v>28</v>
      </c>
      <c r="F198" s="36">
        <v>161</v>
      </c>
      <c r="G198" s="36" t="s">
        <v>33</v>
      </c>
      <c r="H198" s="39">
        <v>1.5</v>
      </c>
      <c r="I198" s="40">
        <f t="shared" si="8"/>
        <v>6</v>
      </c>
      <c r="J198" s="41">
        <v>20</v>
      </c>
      <c r="K198" s="42">
        <f t="shared" si="9"/>
        <v>30</v>
      </c>
      <c r="L198" s="42">
        <f t="shared" si="10"/>
        <v>120</v>
      </c>
      <c r="M198" s="47"/>
      <c r="N198" s="43"/>
      <c r="O198" s="44">
        <f t="shared" si="11"/>
        <v>0</v>
      </c>
      <c r="P198" s="45"/>
    </row>
    <row r="199" spans="1:16" s="46" customFormat="1" ht="12.75" x14ac:dyDescent="0.2">
      <c r="A199" s="36">
        <v>179</v>
      </c>
      <c r="B199" s="36">
        <v>105587901</v>
      </c>
      <c r="C199" s="37" t="s">
        <v>215</v>
      </c>
      <c r="D199" s="38">
        <v>15</v>
      </c>
      <c r="E199" s="36" t="s">
        <v>28</v>
      </c>
      <c r="F199" s="36">
        <v>35.03</v>
      </c>
      <c r="G199" s="36" t="s">
        <v>35</v>
      </c>
      <c r="H199" s="39">
        <v>0.12</v>
      </c>
      <c r="I199" s="40">
        <f t="shared" si="8"/>
        <v>1.7999999999999998</v>
      </c>
      <c r="J199" s="41">
        <v>15</v>
      </c>
      <c r="K199" s="42">
        <f t="shared" si="9"/>
        <v>1.7999999999999998</v>
      </c>
      <c r="L199" s="42">
        <f t="shared" si="10"/>
        <v>26.999999999999996</v>
      </c>
      <c r="M199" s="47"/>
      <c r="N199" s="43"/>
      <c r="O199" s="44">
        <f t="shared" si="11"/>
        <v>0</v>
      </c>
      <c r="P199" s="45"/>
    </row>
    <row r="200" spans="1:16" s="46" customFormat="1" ht="12.75" x14ac:dyDescent="0.2">
      <c r="A200" s="36">
        <v>180</v>
      </c>
      <c r="B200" s="36">
        <v>105588701</v>
      </c>
      <c r="C200" s="37" t="s">
        <v>216</v>
      </c>
      <c r="D200" s="38">
        <v>16</v>
      </c>
      <c r="E200" s="36" t="s">
        <v>28</v>
      </c>
      <c r="F200" s="36">
        <v>31.65</v>
      </c>
      <c r="G200" s="36" t="s">
        <v>33</v>
      </c>
      <c r="H200" s="39">
        <v>0.3</v>
      </c>
      <c r="I200" s="40">
        <f t="shared" si="8"/>
        <v>4.8</v>
      </c>
      <c r="J200" s="41">
        <v>10</v>
      </c>
      <c r="K200" s="42">
        <f t="shared" si="9"/>
        <v>3</v>
      </c>
      <c r="L200" s="42">
        <f t="shared" si="10"/>
        <v>48</v>
      </c>
      <c r="M200" s="47"/>
      <c r="N200" s="43"/>
      <c r="O200" s="44">
        <f t="shared" si="11"/>
        <v>0</v>
      </c>
      <c r="P200" s="45"/>
    </row>
    <row r="201" spans="1:16" s="46" customFormat="1" ht="12.75" x14ac:dyDescent="0.2">
      <c r="A201" s="36">
        <v>181</v>
      </c>
      <c r="B201" s="36">
        <v>105591701</v>
      </c>
      <c r="C201" s="37" t="s">
        <v>217</v>
      </c>
      <c r="D201" s="38">
        <v>21</v>
      </c>
      <c r="E201" s="36" t="s">
        <v>28</v>
      </c>
      <c r="F201" s="36">
        <v>42.5</v>
      </c>
      <c r="G201" s="36" t="s">
        <v>33</v>
      </c>
      <c r="H201" s="39">
        <v>0.41000000000000003</v>
      </c>
      <c r="I201" s="40">
        <f t="shared" si="8"/>
        <v>8.6100000000000012</v>
      </c>
      <c r="J201" s="41">
        <v>10</v>
      </c>
      <c r="K201" s="42">
        <f t="shared" si="9"/>
        <v>4.1000000000000005</v>
      </c>
      <c r="L201" s="42">
        <f t="shared" si="10"/>
        <v>86.100000000000009</v>
      </c>
      <c r="M201" s="47"/>
      <c r="N201" s="43"/>
      <c r="O201" s="44">
        <f t="shared" si="11"/>
        <v>0</v>
      </c>
      <c r="P201" s="45"/>
    </row>
    <row r="202" spans="1:16" s="46" customFormat="1" ht="12.75" x14ac:dyDescent="0.2">
      <c r="A202" s="36">
        <v>182</v>
      </c>
      <c r="B202" s="36">
        <v>105592501</v>
      </c>
      <c r="C202" s="37" t="s">
        <v>218</v>
      </c>
      <c r="D202" s="38">
        <v>5</v>
      </c>
      <c r="E202" s="36" t="s">
        <v>28</v>
      </c>
      <c r="F202" s="36">
        <v>51</v>
      </c>
      <c r="G202" s="36" t="s">
        <v>136</v>
      </c>
      <c r="H202" s="39">
        <v>0.4</v>
      </c>
      <c r="I202" s="40">
        <f t="shared" si="8"/>
        <v>2</v>
      </c>
      <c r="J202" s="41">
        <v>10</v>
      </c>
      <c r="K202" s="42">
        <f t="shared" si="9"/>
        <v>4</v>
      </c>
      <c r="L202" s="42">
        <f t="shared" si="10"/>
        <v>20</v>
      </c>
      <c r="M202" s="47"/>
      <c r="N202" s="43"/>
      <c r="O202" s="44">
        <f t="shared" si="11"/>
        <v>0</v>
      </c>
      <c r="P202" s="45"/>
    </row>
    <row r="203" spans="1:16" s="46" customFormat="1" ht="12.75" x14ac:dyDescent="0.2">
      <c r="A203" s="36">
        <v>183</v>
      </c>
      <c r="B203" s="36">
        <v>105907601</v>
      </c>
      <c r="C203" s="37" t="s">
        <v>219</v>
      </c>
      <c r="D203" s="38">
        <v>4</v>
      </c>
      <c r="E203" s="36" t="s">
        <v>28</v>
      </c>
      <c r="F203" s="36">
        <v>4099.09</v>
      </c>
      <c r="G203" s="36" t="s">
        <v>29</v>
      </c>
      <c r="H203" s="39">
        <v>5</v>
      </c>
      <c r="I203" s="40">
        <f t="shared" si="8"/>
        <v>20</v>
      </c>
      <c r="J203" s="41">
        <v>20</v>
      </c>
      <c r="K203" s="42">
        <f t="shared" si="9"/>
        <v>100</v>
      </c>
      <c r="L203" s="42">
        <f t="shared" si="10"/>
        <v>400</v>
      </c>
      <c r="M203" s="47"/>
      <c r="N203" s="43"/>
      <c r="O203" s="44">
        <f t="shared" si="11"/>
        <v>0</v>
      </c>
      <c r="P203" s="45"/>
    </row>
    <row r="204" spans="1:16" s="46" customFormat="1" ht="12.75" x14ac:dyDescent="0.2">
      <c r="A204" s="36">
        <v>184</v>
      </c>
      <c r="B204" s="36">
        <v>105934301</v>
      </c>
      <c r="C204" s="37" t="s">
        <v>220</v>
      </c>
      <c r="D204" s="38">
        <v>7</v>
      </c>
      <c r="E204" s="36" t="s">
        <v>28</v>
      </c>
      <c r="F204" s="36">
        <v>403.79</v>
      </c>
      <c r="G204" s="36" t="s">
        <v>29</v>
      </c>
      <c r="H204" s="39">
        <v>5</v>
      </c>
      <c r="I204" s="40">
        <f t="shared" si="8"/>
        <v>35</v>
      </c>
      <c r="J204" s="41">
        <v>20</v>
      </c>
      <c r="K204" s="42">
        <f t="shared" si="9"/>
        <v>100</v>
      </c>
      <c r="L204" s="42">
        <f t="shared" si="10"/>
        <v>700</v>
      </c>
      <c r="M204" s="47"/>
      <c r="N204" s="43"/>
      <c r="O204" s="44">
        <f t="shared" si="11"/>
        <v>0</v>
      </c>
      <c r="P204" s="45"/>
    </row>
    <row r="205" spans="1:16" s="46" customFormat="1" ht="12.75" x14ac:dyDescent="0.2">
      <c r="A205" s="36">
        <v>185</v>
      </c>
      <c r="B205" s="36">
        <v>106099601</v>
      </c>
      <c r="C205" s="37" t="s">
        <v>221</v>
      </c>
      <c r="D205" s="38">
        <v>12</v>
      </c>
      <c r="E205" s="36" t="s">
        <v>28</v>
      </c>
      <c r="F205" s="36">
        <v>69.5</v>
      </c>
      <c r="G205" s="36" t="s">
        <v>29</v>
      </c>
      <c r="H205" s="39">
        <v>7</v>
      </c>
      <c r="I205" s="40">
        <f t="shared" si="8"/>
        <v>84</v>
      </c>
      <c r="J205" s="41">
        <v>20</v>
      </c>
      <c r="K205" s="42">
        <f t="shared" si="9"/>
        <v>140</v>
      </c>
      <c r="L205" s="42">
        <f t="shared" si="10"/>
        <v>1680</v>
      </c>
      <c r="M205" s="47"/>
      <c r="N205" s="43"/>
      <c r="O205" s="44">
        <f t="shared" si="11"/>
        <v>0</v>
      </c>
      <c r="P205" s="45"/>
    </row>
    <row r="206" spans="1:16" s="46" customFormat="1" ht="12.75" x14ac:dyDescent="0.2">
      <c r="A206" s="36">
        <v>186</v>
      </c>
      <c r="B206" s="36">
        <v>106100301</v>
      </c>
      <c r="C206" s="37" t="s">
        <v>222</v>
      </c>
      <c r="D206" s="38">
        <v>18</v>
      </c>
      <c r="E206" s="36" t="s">
        <v>28</v>
      </c>
      <c r="F206" s="36">
        <v>69.7</v>
      </c>
      <c r="G206" s="36" t="s">
        <v>29</v>
      </c>
      <c r="H206" s="39">
        <v>13</v>
      </c>
      <c r="I206" s="40">
        <f t="shared" si="8"/>
        <v>234</v>
      </c>
      <c r="J206" s="41">
        <v>20</v>
      </c>
      <c r="K206" s="42">
        <f t="shared" si="9"/>
        <v>260</v>
      </c>
      <c r="L206" s="42">
        <f t="shared" si="10"/>
        <v>4680</v>
      </c>
      <c r="M206" s="47"/>
      <c r="N206" s="43"/>
      <c r="O206" s="44">
        <f t="shared" si="11"/>
        <v>0</v>
      </c>
      <c r="P206" s="45"/>
    </row>
    <row r="207" spans="1:16" s="46" customFormat="1" ht="12.75" x14ac:dyDescent="0.2">
      <c r="A207" s="36">
        <v>187</v>
      </c>
      <c r="B207" s="36">
        <v>106178001</v>
      </c>
      <c r="C207" s="37" t="s">
        <v>223</v>
      </c>
      <c r="D207" s="38">
        <v>3</v>
      </c>
      <c r="E207" s="36" t="s">
        <v>28</v>
      </c>
      <c r="F207" s="36">
        <v>2088.5</v>
      </c>
      <c r="G207" s="36" t="s">
        <v>115</v>
      </c>
      <c r="H207" s="39">
        <v>1</v>
      </c>
      <c r="I207" s="40">
        <f t="shared" si="8"/>
        <v>3</v>
      </c>
      <c r="J207" s="41">
        <v>15</v>
      </c>
      <c r="K207" s="42">
        <f t="shared" si="9"/>
        <v>15</v>
      </c>
      <c r="L207" s="42">
        <f t="shared" si="10"/>
        <v>45</v>
      </c>
      <c r="M207" s="47"/>
      <c r="N207" s="43"/>
      <c r="O207" s="44">
        <f t="shared" si="11"/>
        <v>0</v>
      </c>
      <c r="P207" s="45"/>
    </row>
    <row r="208" spans="1:16" s="46" customFormat="1" ht="12.75" x14ac:dyDescent="0.2">
      <c r="A208" s="36">
        <v>188</v>
      </c>
      <c r="B208" s="36">
        <v>106224701</v>
      </c>
      <c r="C208" s="37" t="s">
        <v>224</v>
      </c>
      <c r="D208" s="38">
        <v>3</v>
      </c>
      <c r="E208" s="36" t="s">
        <v>28</v>
      </c>
      <c r="F208" s="36">
        <v>360</v>
      </c>
      <c r="G208" s="36" t="s">
        <v>29</v>
      </c>
      <c r="H208" s="39">
        <v>0.45</v>
      </c>
      <c r="I208" s="40">
        <f t="shared" si="8"/>
        <v>1.35</v>
      </c>
      <c r="J208" s="41">
        <v>20</v>
      </c>
      <c r="K208" s="42">
        <f t="shared" si="9"/>
        <v>9</v>
      </c>
      <c r="L208" s="42">
        <f t="shared" si="10"/>
        <v>27</v>
      </c>
      <c r="M208" s="47"/>
      <c r="N208" s="43"/>
      <c r="O208" s="44">
        <f t="shared" si="11"/>
        <v>0</v>
      </c>
      <c r="P208" s="45"/>
    </row>
    <row r="209" spans="1:16" s="46" customFormat="1" ht="12.75" x14ac:dyDescent="0.2">
      <c r="A209" s="36">
        <v>189</v>
      </c>
      <c r="B209" s="36">
        <v>106378201</v>
      </c>
      <c r="C209" s="37" t="s">
        <v>225</v>
      </c>
      <c r="D209" s="38">
        <v>8</v>
      </c>
      <c r="E209" s="36" t="s">
        <v>28</v>
      </c>
      <c r="F209" s="36">
        <v>38.619999999999997</v>
      </c>
      <c r="G209" s="36" t="s">
        <v>33</v>
      </c>
      <c r="H209" s="39">
        <v>0.87</v>
      </c>
      <c r="I209" s="40">
        <f t="shared" si="8"/>
        <v>6.96</v>
      </c>
      <c r="J209" s="41">
        <v>10</v>
      </c>
      <c r="K209" s="42">
        <f t="shared" si="9"/>
        <v>8.6999999999999993</v>
      </c>
      <c r="L209" s="42">
        <f t="shared" si="10"/>
        <v>69.599999999999994</v>
      </c>
      <c r="M209" s="47"/>
      <c r="N209" s="43"/>
      <c r="O209" s="44">
        <f t="shared" si="11"/>
        <v>0</v>
      </c>
      <c r="P209" s="45"/>
    </row>
    <row r="210" spans="1:16" s="46" customFormat="1" ht="12.75" x14ac:dyDescent="0.2">
      <c r="A210" s="36">
        <v>190</v>
      </c>
      <c r="B210" s="36">
        <v>106586601</v>
      </c>
      <c r="C210" s="37" t="s">
        <v>226</v>
      </c>
      <c r="D210" s="38">
        <v>18</v>
      </c>
      <c r="E210" s="36" t="s">
        <v>28</v>
      </c>
      <c r="F210" s="36">
        <v>154.57</v>
      </c>
      <c r="G210" s="36" t="s">
        <v>29</v>
      </c>
      <c r="H210" s="39">
        <v>0.2</v>
      </c>
      <c r="I210" s="40">
        <f t="shared" si="8"/>
        <v>3.6</v>
      </c>
      <c r="J210" s="41">
        <v>20</v>
      </c>
      <c r="K210" s="42">
        <f t="shared" si="9"/>
        <v>4</v>
      </c>
      <c r="L210" s="42">
        <f t="shared" si="10"/>
        <v>72</v>
      </c>
      <c r="M210" s="47"/>
      <c r="N210" s="43"/>
      <c r="O210" s="44">
        <f t="shared" si="11"/>
        <v>0</v>
      </c>
      <c r="P210" s="45"/>
    </row>
    <row r="211" spans="1:16" s="46" customFormat="1" ht="12.75" x14ac:dyDescent="0.2">
      <c r="A211" s="36">
        <v>191</v>
      </c>
      <c r="B211" s="36">
        <v>106588201</v>
      </c>
      <c r="C211" s="37" t="s">
        <v>227</v>
      </c>
      <c r="D211" s="38">
        <v>2</v>
      </c>
      <c r="E211" s="36" t="s">
        <v>28</v>
      </c>
      <c r="F211" s="36">
        <v>300</v>
      </c>
      <c r="G211" s="36" t="s">
        <v>198</v>
      </c>
      <c r="H211" s="39">
        <v>0.2</v>
      </c>
      <c r="I211" s="40">
        <f t="shared" si="8"/>
        <v>0.4</v>
      </c>
      <c r="J211" s="41">
        <v>30</v>
      </c>
      <c r="K211" s="42">
        <f t="shared" si="9"/>
        <v>6</v>
      </c>
      <c r="L211" s="42">
        <f t="shared" si="10"/>
        <v>12</v>
      </c>
      <c r="M211" s="47"/>
      <c r="N211" s="43"/>
      <c r="O211" s="44">
        <f t="shared" si="11"/>
        <v>0</v>
      </c>
      <c r="P211" s="45"/>
    </row>
    <row r="212" spans="1:16" s="46" customFormat="1" ht="12.75" x14ac:dyDescent="0.2">
      <c r="A212" s="36">
        <v>192</v>
      </c>
      <c r="B212" s="36">
        <v>106589001</v>
      </c>
      <c r="C212" s="37" t="s">
        <v>228</v>
      </c>
      <c r="D212" s="38">
        <v>9</v>
      </c>
      <c r="E212" s="36" t="s">
        <v>28</v>
      </c>
      <c r="F212" s="36">
        <v>205.74</v>
      </c>
      <c r="G212" s="36" t="s">
        <v>29</v>
      </c>
      <c r="H212" s="39">
        <v>0.30000000000000004</v>
      </c>
      <c r="I212" s="40">
        <f t="shared" si="8"/>
        <v>2.7</v>
      </c>
      <c r="J212" s="41">
        <v>20</v>
      </c>
      <c r="K212" s="42">
        <f t="shared" si="9"/>
        <v>6.0000000000000009</v>
      </c>
      <c r="L212" s="42">
        <f t="shared" si="10"/>
        <v>54.000000000000007</v>
      </c>
      <c r="M212" s="47"/>
      <c r="N212" s="43"/>
      <c r="O212" s="44">
        <f t="shared" si="11"/>
        <v>0</v>
      </c>
      <c r="P212" s="45"/>
    </row>
    <row r="213" spans="1:16" s="46" customFormat="1" ht="12.75" x14ac:dyDescent="0.2">
      <c r="A213" s="36">
        <v>193</v>
      </c>
      <c r="B213" s="36">
        <v>106593901</v>
      </c>
      <c r="C213" s="37" t="s">
        <v>229</v>
      </c>
      <c r="D213" s="38">
        <v>4</v>
      </c>
      <c r="E213" s="36" t="s">
        <v>28</v>
      </c>
      <c r="F213" s="36">
        <v>256.57</v>
      </c>
      <c r="G213" s="36" t="s">
        <v>33</v>
      </c>
      <c r="H213" s="39">
        <v>0.3</v>
      </c>
      <c r="I213" s="40">
        <f t="shared" ref="I213:I276" si="12">D213*H213</f>
        <v>1.2</v>
      </c>
      <c r="J213" s="41">
        <v>25</v>
      </c>
      <c r="K213" s="42">
        <f t="shared" ref="K213:K276" si="13">H213*J213</f>
        <v>7.5</v>
      </c>
      <c r="L213" s="42">
        <f t="shared" ref="L213:L276" si="14">D213*K213</f>
        <v>30</v>
      </c>
      <c r="M213" s="47"/>
      <c r="N213" s="43"/>
      <c r="O213" s="44">
        <f t="shared" ref="O213:O276" si="15">M213*N213</f>
        <v>0</v>
      </c>
      <c r="P213" s="45"/>
    </row>
    <row r="214" spans="1:16" s="46" customFormat="1" ht="12.75" x14ac:dyDescent="0.2">
      <c r="A214" s="36">
        <v>194</v>
      </c>
      <c r="B214" s="36">
        <v>106603001</v>
      </c>
      <c r="C214" s="37" t="s">
        <v>230</v>
      </c>
      <c r="D214" s="38">
        <v>8</v>
      </c>
      <c r="E214" s="36" t="s">
        <v>28</v>
      </c>
      <c r="F214" s="36">
        <v>475</v>
      </c>
      <c r="G214" s="36" t="s">
        <v>29</v>
      </c>
      <c r="H214" s="39">
        <v>2.5</v>
      </c>
      <c r="I214" s="40">
        <f t="shared" si="12"/>
        <v>20</v>
      </c>
      <c r="J214" s="41">
        <v>10</v>
      </c>
      <c r="K214" s="42">
        <f t="shared" si="13"/>
        <v>25</v>
      </c>
      <c r="L214" s="42">
        <f t="shared" si="14"/>
        <v>200</v>
      </c>
      <c r="M214" s="47"/>
      <c r="N214" s="43"/>
      <c r="O214" s="44">
        <f t="shared" si="15"/>
        <v>0</v>
      </c>
      <c r="P214" s="45"/>
    </row>
    <row r="215" spans="1:16" s="46" customFormat="1" ht="12.75" x14ac:dyDescent="0.2">
      <c r="A215" s="36">
        <v>195</v>
      </c>
      <c r="B215" s="36">
        <v>106606401</v>
      </c>
      <c r="C215" s="37" t="s">
        <v>231</v>
      </c>
      <c r="D215" s="38">
        <v>9</v>
      </c>
      <c r="E215" s="36" t="s">
        <v>28</v>
      </c>
      <c r="F215" s="36">
        <v>240</v>
      </c>
      <c r="G215" s="36" t="s">
        <v>35</v>
      </c>
      <c r="H215" s="39">
        <v>0.55000000000000004</v>
      </c>
      <c r="I215" s="40">
        <f t="shared" si="12"/>
        <v>4.95</v>
      </c>
      <c r="J215" s="41">
        <v>10</v>
      </c>
      <c r="K215" s="42">
        <f t="shared" si="13"/>
        <v>5.5</v>
      </c>
      <c r="L215" s="42">
        <f t="shared" si="14"/>
        <v>49.5</v>
      </c>
      <c r="M215" s="47"/>
      <c r="N215" s="43"/>
      <c r="O215" s="44">
        <f t="shared" si="15"/>
        <v>0</v>
      </c>
      <c r="P215" s="45"/>
    </row>
    <row r="216" spans="1:16" s="46" customFormat="1" ht="12.75" x14ac:dyDescent="0.2">
      <c r="A216" s="36">
        <v>196</v>
      </c>
      <c r="B216" s="36">
        <v>106607201</v>
      </c>
      <c r="C216" s="37" t="s">
        <v>232</v>
      </c>
      <c r="D216" s="38">
        <v>4</v>
      </c>
      <c r="E216" s="36" t="s">
        <v>28</v>
      </c>
      <c r="F216" s="36">
        <v>162.34</v>
      </c>
      <c r="G216" s="36" t="s">
        <v>29</v>
      </c>
      <c r="H216" s="39">
        <v>0.5</v>
      </c>
      <c r="I216" s="40">
        <f t="shared" si="12"/>
        <v>2</v>
      </c>
      <c r="J216" s="41">
        <v>30</v>
      </c>
      <c r="K216" s="42">
        <f t="shared" si="13"/>
        <v>15</v>
      </c>
      <c r="L216" s="42">
        <f t="shared" si="14"/>
        <v>60</v>
      </c>
      <c r="M216" s="47"/>
      <c r="N216" s="43"/>
      <c r="O216" s="44">
        <f t="shared" si="15"/>
        <v>0</v>
      </c>
      <c r="P216" s="45"/>
    </row>
    <row r="217" spans="1:16" s="46" customFormat="1" ht="12.75" x14ac:dyDescent="0.2">
      <c r="A217" s="36">
        <v>197</v>
      </c>
      <c r="B217" s="36">
        <v>106617001</v>
      </c>
      <c r="C217" s="37" t="s">
        <v>233</v>
      </c>
      <c r="D217" s="38">
        <v>47</v>
      </c>
      <c r="E217" s="36" t="s">
        <v>28</v>
      </c>
      <c r="F217" s="36">
        <v>185</v>
      </c>
      <c r="G217" s="36" t="s">
        <v>29</v>
      </c>
      <c r="H217" s="39">
        <v>0.15</v>
      </c>
      <c r="I217" s="40">
        <f t="shared" si="12"/>
        <v>7.05</v>
      </c>
      <c r="J217" s="41">
        <v>20</v>
      </c>
      <c r="K217" s="42">
        <f t="shared" si="13"/>
        <v>3</v>
      </c>
      <c r="L217" s="42">
        <f t="shared" si="14"/>
        <v>141</v>
      </c>
      <c r="M217" s="47"/>
      <c r="N217" s="43"/>
      <c r="O217" s="44">
        <f t="shared" si="15"/>
        <v>0</v>
      </c>
      <c r="P217" s="45"/>
    </row>
    <row r="218" spans="1:16" s="46" customFormat="1" ht="12.75" x14ac:dyDescent="0.2">
      <c r="A218" s="36">
        <v>198</v>
      </c>
      <c r="B218" s="36">
        <v>106764801</v>
      </c>
      <c r="C218" s="37" t="s">
        <v>234</v>
      </c>
      <c r="D218" s="38">
        <v>3</v>
      </c>
      <c r="E218" s="36" t="s">
        <v>28</v>
      </c>
      <c r="F218" s="36">
        <v>650</v>
      </c>
      <c r="G218" s="36" t="s">
        <v>29</v>
      </c>
      <c r="H218" s="39">
        <v>0.4</v>
      </c>
      <c r="I218" s="40">
        <f t="shared" si="12"/>
        <v>1.2000000000000002</v>
      </c>
      <c r="J218" s="41">
        <v>30</v>
      </c>
      <c r="K218" s="42">
        <f t="shared" si="13"/>
        <v>12</v>
      </c>
      <c r="L218" s="42">
        <f t="shared" si="14"/>
        <v>36</v>
      </c>
      <c r="M218" s="47"/>
      <c r="N218" s="43"/>
      <c r="O218" s="44">
        <f t="shared" si="15"/>
        <v>0</v>
      </c>
      <c r="P218" s="45"/>
    </row>
    <row r="219" spans="1:16" s="46" customFormat="1" ht="12.75" x14ac:dyDescent="0.2">
      <c r="A219" s="36">
        <v>199</v>
      </c>
      <c r="B219" s="36">
        <v>106865201</v>
      </c>
      <c r="C219" s="37" t="s">
        <v>235</v>
      </c>
      <c r="D219" s="38">
        <v>470</v>
      </c>
      <c r="E219" s="36" t="s">
        <v>28</v>
      </c>
      <c r="F219" s="36">
        <v>3.22</v>
      </c>
      <c r="G219" s="36" t="s">
        <v>33</v>
      </c>
      <c r="H219" s="39">
        <v>2E-3</v>
      </c>
      <c r="I219" s="40">
        <f t="shared" si="12"/>
        <v>0.94000000000000006</v>
      </c>
      <c r="J219" s="41">
        <v>15</v>
      </c>
      <c r="K219" s="42">
        <f t="shared" si="13"/>
        <v>0.03</v>
      </c>
      <c r="L219" s="42">
        <f t="shared" si="14"/>
        <v>14.1</v>
      </c>
      <c r="M219" s="47"/>
      <c r="N219" s="43"/>
      <c r="O219" s="44">
        <f t="shared" si="15"/>
        <v>0</v>
      </c>
      <c r="P219" s="45"/>
    </row>
    <row r="220" spans="1:16" s="46" customFormat="1" ht="12.75" x14ac:dyDescent="0.2">
      <c r="A220" s="36">
        <v>200</v>
      </c>
      <c r="B220" s="36">
        <v>107055001</v>
      </c>
      <c r="C220" s="37" t="s">
        <v>236</v>
      </c>
      <c r="D220" s="38">
        <v>6</v>
      </c>
      <c r="E220" s="36" t="s">
        <v>28</v>
      </c>
      <c r="F220" s="36">
        <v>119.75</v>
      </c>
      <c r="G220" s="36" t="s">
        <v>33</v>
      </c>
      <c r="H220" s="39">
        <v>1</v>
      </c>
      <c r="I220" s="40">
        <f t="shared" si="12"/>
        <v>6</v>
      </c>
      <c r="J220" s="41">
        <v>20</v>
      </c>
      <c r="K220" s="42">
        <f t="shared" si="13"/>
        <v>20</v>
      </c>
      <c r="L220" s="42">
        <f t="shared" si="14"/>
        <v>120</v>
      </c>
      <c r="M220" s="47"/>
      <c r="N220" s="43"/>
      <c r="O220" s="44">
        <f t="shared" si="15"/>
        <v>0</v>
      </c>
      <c r="P220" s="45"/>
    </row>
    <row r="221" spans="1:16" s="46" customFormat="1" ht="12.75" x14ac:dyDescent="0.2">
      <c r="A221" s="36">
        <v>201</v>
      </c>
      <c r="B221" s="36">
        <v>107094001</v>
      </c>
      <c r="C221" s="37" t="s">
        <v>237</v>
      </c>
      <c r="D221" s="38">
        <v>3</v>
      </c>
      <c r="E221" s="36" t="s">
        <v>28</v>
      </c>
      <c r="F221" s="36">
        <v>260</v>
      </c>
      <c r="G221" s="36" t="s">
        <v>198</v>
      </c>
      <c r="H221" s="39">
        <v>0.15</v>
      </c>
      <c r="I221" s="40">
        <f t="shared" si="12"/>
        <v>0.44999999999999996</v>
      </c>
      <c r="J221" s="41">
        <v>150</v>
      </c>
      <c r="K221" s="42">
        <f t="shared" si="13"/>
        <v>22.5</v>
      </c>
      <c r="L221" s="42">
        <f t="shared" si="14"/>
        <v>67.5</v>
      </c>
      <c r="M221" s="47"/>
      <c r="N221" s="43"/>
      <c r="O221" s="44">
        <f t="shared" si="15"/>
        <v>0</v>
      </c>
      <c r="P221" s="45"/>
    </row>
    <row r="222" spans="1:16" s="46" customFormat="1" ht="12.75" x14ac:dyDescent="0.2">
      <c r="A222" s="36">
        <v>202</v>
      </c>
      <c r="B222" s="36">
        <v>107132701</v>
      </c>
      <c r="C222" s="37" t="s">
        <v>238</v>
      </c>
      <c r="D222" s="38">
        <v>50</v>
      </c>
      <c r="E222" s="36" t="s">
        <v>28</v>
      </c>
      <c r="F222" s="36">
        <v>2077.31</v>
      </c>
      <c r="G222" s="36" t="s">
        <v>29</v>
      </c>
      <c r="H222" s="39">
        <v>0.38000000000000006</v>
      </c>
      <c r="I222" s="40">
        <f t="shared" si="12"/>
        <v>19.000000000000004</v>
      </c>
      <c r="J222" s="41">
        <v>20</v>
      </c>
      <c r="K222" s="42">
        <f t="shared" si="13"/>
        <v>7.6000000000000014</v>
      </c>
      <c r="L222" s="42">
        <f t="shared" si="14"/>
        <v>380.00000000000006</v>
      </c>
      <c r="M222" s="47"/>
      <c r="N222" s="43"/>
      <c r="O222" s="44">
        <f t="shared" si="15"/>
        <v>0</v>
      </c>
      <c r="P222" s="45"/>
    </row>
    <row r="223" spans="1:16" s="46" customFormat="1" ht="12.75" x14ac:dyDescent="0.2">
      <c r="A223" s="36">
        <v>203</v>
      </c>
      <c r="B223" s="36">
        <v>107457101</v>
      </c>
      <c r="C223" s="37" t="s">
        <v>239</v>
      </c>
      <c r="D223" s="38">
        <v>6</v>
      </c>
      <c r="E223" s="36" t="s">
        <v>28</v>
      </c>
      <c r="F223" s="36">
        <v>394.14</v>
      </c>
      <c r="G223" s="36" t="s">
        <v>33</v>
      </c>
      <c r="H223" s="39">
        <v>3.5</v>
      </c>
      <c r="I223" s="40">
        <f t="shared" si="12"/>
        <v>21</v>
      </c>
      <c r="J223" s="41">
        <v>30</v>
      </c>
      <c r="K223" s="42">
        <f t="shared" si="13"/>
        <v>105</v>
      </c>
      <c r="L223" s="42">
        <f t="shared" si="14"/>
        <v>630</v>
      </c>
      <c r="M223" s="47"/>
      <c r="N223" s="43"/>
      <c r="O223" s="44">
        <f t="shared" si="15"/>
        <v>0</v>
      </c>
      <c r="P223" s="45"/>
    </row>
    <row r="224" spans="1:16" s="46" customFormat="1" ht="12.75" x14ac:dyDescent="0.2">
      <c r="A224" s="36">
        <v>204</v>
      </c>
      <c r="B224" s="36">
        <v>107573001</v>
      </c>
      <c r="C224" s="37" t="s">
        <v>240</v>
      </c>
      <c r="D224" s="38">
        <v>3</v>
      </c>
      <c r="E224" s="36" t="s">
        <v>28</v>
      </c>
      <c r="F224" s="36">
        <v>4305</v>
      </c>
      <c r="G224" s="36" t="s">
        <v>29</v>
      </c>
      <c r="H224" s="39">
        <v>3.5</v>
      </c>
      <c r="I224" s="40">
        <f t="shared" si="12"/>
        <v>10.5</v>
      </c>
      <c r="J224" s="41">
        <v>20</v>
      </c>
      <c r="K224" s="42">
        <f t="shared" si="13"/>
        <v>70</v>
      </c>
      <c r="L224" s="42">
        <f t="shared" si="14"/>
        <v>210</v>
      </c>
      <c r="M224" s="47"/>
      <c r="N224" s="43"/>
      <c r="O224" s="44">
        <f t="shared" si="15"/>
        <v>0</v>
      </c>
      <c r="P224" s="45"/>
    </row>
    <row r="225" spans="1:16" s="46" customFormat="1" ht="12.75" x14ac:dyDescent="0.2">
      <c r="A225" s="36">
        <v>205</v>
      </c>
      <c r="B225" s="36">
        <v>107638801</v>
      </c>
      <c r="C225" s="37" t="s">
        <v>241</v>
      </c>
      <c r="D225" s="38">
        <v>332</v>
      </c>
      <c r="E225" s="36" t="s">
        <v>28</v>
      </c>
      <c r="F225" s="36">
        <v>132.72</v>
      </c>
      <c r="G225" s="36" t="s">
        <v>29</v>
      </c>
      <c r="H225" s="39">
        <v>0.7</v>
      </c>
      <c r="I225" s="40">
        <f t="shared" si="12"/>
        <v>232.39999999999998</v>
      </c>
      <c r="J225" s="41">
        <v>20</v>
      </c>
      <c r="K225" s="42">
        <f t="shared" si="13"/>
        <v>14</v>
      </c>
      <c r="L225" s="42">
        <f t="shared" si="14"/>
        <v>4648</v>
      </c>
      <c r="M225" s="47"/>
      <c r="N225" s="43"/>
      <c r="O225" s="44">
        <f t="shared" si="15"/>
        <v>0</v>
      </c>
      <c r="P225" s="45"/>
    </row>
    <row r="226" spans="1:16" s="46" customFormat="1" ht="12.75" x14ac:dyDescent="0.2">
      <c r="A226" s="36">
        <v>206</v>
      </c>
      <c r="B226" s="36">
        <v>107696501</v>
      </c>
      <c r="C226" s="37" t="s">
        <v>242</v>
      </c>
      <c r="D226" s="38">
        <v>3</v>
      </c>
      <c r="E226" s="36" t="s">
        <v>28</v>
      </c>
      <c r="F226" s="36">
        <v>72</v>
      </c>
      <c r="G226" s="36" t="s">
        <v>33</v>
      </c>
      <c r="H226" s="39">
        <v>0.15</v>
      </c>
      <c r="I226" s="40">
        <f t="shared" si="12"/>
        <v>0.44999999999999996</v>
      </c>
      <c r="J226" s="41">
        <v>15</v>
      </c>
      <c r="K226" s="42">
        <f t="shared" si="13"/>
        <v>2.25</v>
      </c>
      <c r="L226" s="42">
        <f t="shared" si="14"/>
        <v>6.75</v>
      </c>
      <c r="M226" s="47"/>
      <c r="N226" s="43"/>
      <c r="O226" s="44">
        <f t="shared" si="15"/>
        <v>0</v>
      </c>
      <c r="P226" s="45"/>
    </row>
    <row r="227" spans="1:16" s="46" customFormat="1" ht="12.75" x14ac:dyDescent="0.2">
      <c r="A227" s="36">
        <v>207</v>
      </c>
      <c r="B227" s="36">
        <v>107731701</v>
      </c>
      <c r="C227" s="37" t="s">
        <v>1390</v>
      </c>
      <c r="D227" s="38">
        <v>73</v>
      </c>
      <c r="E227" s="36" t="s">
        <v>28</v>
      </c>
      <c r="F227" s="36">
        <v>2.5</v>
      </c>
      <c r="G227" s="36" t="s">
        <v>136</v>
      </c>
      <c r="H227" s="39">
        <v>0.1</v>
      </c>
      <c r="I227" s="40">
        <f t="shared" si="12"/>
        <v>7.3000000000000007</v>
      </c>
      <c r="J227" s="41">
        <v>10</v>
      </c>
      <c r="K227" s="42">
        <f t="shared" si="13"/>
        <v>1</v>
      </c>
      <c r="L227" s="42">
        <f t="shared" si="14"/>
        <v>73</v>
      </c>
      <c r="M227" s="47"/>
      <c r="N227" s="43"/>
      <c r="O227" s="44">
        <f t="shared" si="15"/>
        <v>0</v>
      </c>
      <c r="P227" s="45"/>
    </row>
    <row r="228" spans="1:16" s="46" customFormat="1" ht="12.75" x14ac:dyDescent="0.2">
      <c r="A228" s="36">
        <v>208</v>
      </c>
      <c r="B228" s="36">
        <v>107759701</v>
      </c>
      <c r="C228" s="37" t="s">
        <v>243</v>
      </c>
      <c r="D228" s="38">
        <v>1</v>
      </c>
      <c r="E228" s="36" t="s">
        <v>28</v>
      </c>
      <c r="F228" s="36">
        <v>40</v>
      </c>
      <c r="G228" s="36" t="s">
        <v>33</v>
      </c>
      <c r="H228" s="39">
        <v>0.46</v>
      </c>
      <c r="I228" s="40">
        <f t="shared" si="12"/>
        <v>0.46</v>
      </c>
      <c r="J228" s="41">
        <v>10</v>
      </c>
      <c r="K228" s="42">
        <f t="shared" si="13"/>
        <v>4.6000000000000005</v>
      </c>
      <c r="L228" s="42">
        <f t="shared" si="14"/>
        <v>4.6000000000000005</v>
      </c>
      <c r="M228" s="47"/>
      <c r="N228" s="43"/>
      <c r="O228" s="44">
        <f t="shared" si="15"/>
        <v>0</v>
      </c>
      <c r="P228" s="45"/>
    </row>
    <row r="229" spans="1:16" s="46" customFormat="1" ht="12.75" x14ac:dyDescent="0.2">
      <c r="A229" s="36">
        <v>209</v>
      </c>
      <c r="B229" s="36">
        <v>107910701</v>
      </c>
      <c r="C229" s="37" t="s">
        <v>244</v>
      </c>
      <c r="D229" s="38">
        <v>23</v>
      </c>
      <c r="E229" s="36" t="s">
        <v>28</v>
      </c>
      <c r="F229" s="36">
        <v>42.01</v>
      </c>
      <c r="G229" s="36" t="s">
        <v>33</v>
      </c>
      <c r="H229" s="39">
        <v>0.2</v>
      </c>
      <c r="I229" s="40">
        <f t="shared" si="12"/>
        <v>4.6000000000000005</v>
      </c>
      <c r="J229" s="41">
        <v>20</v>
      </c>
      <c r="K229" s="42">
        <f t="shared" si="13"/>
        <v>4</v>
      </c>
      <c r="L229" s="42">
        <f t="shared" si="14"/>
        <v>92</v>
      </c>
      <c r="M229" s="47"/>
      <c r="N229" s="43"/>
      <c r="O229" s="44">
        <f t="shared" si="15"/>
        <v>0</v>
      </c>
      <c r="P229" s="45"/>
    </row>
    <row r="230" spans="1:16" s="46" customFormat="1" ht="12.75" x14ac:dyDescent="0.2">
      <c r="A230" s="36">
        <v>210</v>
      </c>
      <c r="B230" s="36">
        <v>107911501</v>
      </c>
      <c r="C230" s="37" t="s">
        <v>245</v>
      </c>
      <c r="D230" s="38">
        <v>79</v>
      </c>
      <c r="E230" s="36" t="s">
        <v>28</v>
      </c>
      <c r="F230" s="36">
        <v>56</v>
      </c>
      <c r="G230" s="36" t="s">
        <v>33</v>
      </c>
      <c r="H230" s="48">
        <v>0.215</v>
      </c>
      <c r="I230" s="40">
        <f t="shared" si="12"/>
        <v>16.984999999999999</v>
      </c>
      <c r="J230" s="41">
        <v>15</v>
      </c>
      <c r="K230" s="49">
        <f t="shared" si="13"/>
        <v>3.2250000000000001</v>
      </c>
      <c r="L230" s="42">
        <f t="shared" si="14"/>
        <v>254.77500000000001</v>
      </c>
      <c r="M230" s="47"/>
      <c r="N230" s="43"/>
      <c r="O230" s="44">
        <f t="shared" si="15"/>
        <v>0</v>
      </c>
      <c r="P230" s="45"/>
    </row>
    <row r="231" spans="1:16" s="46" customFormat="1" ht="12.75" x14ac:dyDescent="0.2">
      <c r="A231" s="36">
        <v>211</v>
      </c>
      <c r="B231" s="36">
        <v>107919001</v>
      </c>
      <c r="C231" s="37" t="s">
        <v>246</v>
      </c>
      <c r="D231" s="38">
        <v>3</v>
      </c>
      <c r="E231" s="36" t="s">
        <v>28</v>
      </c>
      <c r="F231" s="36">
        <v>1732.32</v>
      </c>
      <c r="G231" s="36" t="s">
        <v>33</v>
      </c>
      <c r="H231" s="39">
        <v>6</v>
      </c>
      <c r="I231" s="40">
        <f t="shared" si="12"/>
        <v>18</v>
      </c>
      <c r="J231" s="41">
        <v>45</v>
      </c>
      <c r="K231" s="42">
        <f t="shared" si="13"/>
        <v>270</v>
      </c>
      <c r="L231" s="42">
        <f t="shared" si="14"/>
        <v>810</v>
      </c>
      <c r="M231" s="47"/>
      <c r="N231" s="43"/>
      <c r="O231" s="44">
        <f t="shared" si="15"/>
        <v>0</v>
      </c>
      <c r="P231" s="45"/>
    </row>
    <row r="232" spans="1:16" s="46" customFormat="1" ht="12.75" x14ac:dyDescent="0.2">
      <c r="A232" s="36">
        <v>212</v>
      </c>
      <c r="B232" s="36">
        <v>107945001</v>
      </c>
      <c r="C232" s="37" t="s">
        <v>247</v>
      </c>
      <c r="D232" s="38">
        <v>37</v>
      </c>
      <c r="E232" s="36" t="s">
        <v>28</v>
      </c>
      <c r="F232" s="36">
        <v>226.4</v>
      </c>
      <c r="G232" s="36" t="s">
        <v>33</v>
      </c>
      <c r="H232" s="39">
        <v>0.05</v>
      </c>
      <c r="I232" s="40">
        <f t="shared" si="12"/>
        <v>1.85</v>
      </c>
      <c r="J232" s="41">
        <v>25</v>
      </c>
      <c r="K232" s="42">
        <f t="shared" si="13"/>
        <v>1.25</v>
      </c>
      <c r="L232" s="42">
        <f t="shared" si="14"/>
        <v>46.25</v>
      </c>
      <c r="M232" s="47"/>
      <c r="N232" s="43"/>
      <c r="O232" s="44">
        <f t="shared" si="15"/>
        <v>0</v>
      </c>
      <c r="P232" s="45"/>
    </row>
    <row r="233" spans="1:16" s="46" customFormat="1" ht="12.75" x14ac:dyDescent="0.2">
      <c r="A233" s="36">
        <v>213</v>
      </c>
      <c r="B233" s="36">
        <v>107948401</v>
      </c>
      <c r="C233" s="37" t="s">
        <v>248</v>
      </c>
      <c r="D233" s="38">
        <v>21</v>
      </c>
      <c r="E233" s="36" t="s">
        <v>28</v>
      </c>
      <c r="F233" s="36">
        <v>1073.1500000000001</v>
      </c>
      <c r="G233" s="36" t="s">
        <v>33</v>
      </c>
      <c r="H233" s="39">
        <v>0.1</v>
      </c>
      <c r="I233" s="40">
        <f t="shared" si="12"/>
        <v>2.1</v>
      </c>
      <c r="J233" s="41">
        <v>40</v>
      </c>
      <c r="K233" s="42">
        <f t="shared" si="13"/>
        <v>4</v>
      </c>
      <c r="L233" s="42">
        <f t="shared" si="14"/>
        <v>84</v>
      </c>
      <c r="M233" s="47"/>
      <c r="N233" s="43"/>
      <c r="O233" s="44">
        <f t="shared" si="15"/>
        <v>0</v>
      </c>
      <c r="P233" s="45"/>
    </row>
    <row r="234" spans="1:16" s="46" customFormat="1" ht="12.75" x14ac:dyDescent="0.2">
      <c r="A234" s="36">
        <v>214</v>
      </c>
      <c r="B234" s="36">
        <v>107953001</v>
      </c>
      <c r="C234" s="37" t="s">
        <v>249</v>
      </c>
      <c r="D234" s="38">
        <v>7</v>
      </c>
      <c r="E234" s="36" t="s">
        <v>28</v>
      </c>
      <c r="F234" s="36">
        <v>1022.09</v>
      </c>
      <c r="G234" s="36" t="s">
        <v>33</v>
      </c>
      <c r="H234" s="39">
        <v>0.2</v>
      </c>
      <c r="I234" s="40">
        <f t="shared" si="12"/>
        <v>1.4000000000000001</v>
      </c>
      <c r="J234" s="41">
        <v>40</v>
      </c>
      <c r="K234" s="42">
        <f t="shared" si="13"/>
        <v>8</v>
      </c>
      <c r="L234" s="42">
        <f t="shared" si="14"/>
        <v>56</v>
      </c>
      <c r="M234" s="47"/>
      <c r="N234" s="43"/>
      <c r="O234" s="44">
        <f t="shared" si="15"/>
        <v>0</v>
      </c>
      <c r="P234" s="45"/>
    </row>
    <row r="235" spans="1:16" s="46" customFormat="1" ht="12.75" x14ac:dyDescent="0.2">
      <c r="A235" s="36">
        <v>215</v>
      </c>
      <c r="B235" s="36">
        <v>107955701</v>
      </c>
      <c r="C235" s="37" t="s">
        <v>250</v>
      </c>
      <c r="D235" s="38">
        <v>3</v>
      </c>
      <c r="E235" s="36" t="s">
        <v>28</v>
      </c>
      <c r="F235" s="36">
        <v>964.63</v>
      </c>
      <c r="G235" s="36" t="s">
        <v>33</v>
      </c>
      <c r="H235" s="39">
        <v>0.5</v>
      </c>
      <c r="I235" s="40">
        <f t="shared" si="12"/>
        <v>1.5</v>
      </c>
      <c r="J235" s="41">
        <v>40</v>
      </c>
      <c r="K235" s="42">
        <f t="shared" si="13"/>
        <v>20</v>
      </c>
      <c r="L235" s="42">
        <f t="shared" si="14"/>
        <v>60</v>
      </c>
      <c r="M235" s="47"/>
      <c r="N235" s="43"/>
      <c r="O235" s="44">
        <f t="shared" si="15"/>
        <v>0</v>
      </c>
      <c r="P235" s="45"/>
    </row>
    <row r="236" spans="1:16" s="46" customFormat="1" ht="12.75" x14ac:dyDescent="0.2">
      <c r="A236" s="36">
        <v>216</v>
      </c>
      <c r="B236" s="36">
        <v>107956501</v>
      </c>
      <c r="C236" s="37" t="s">
        <v>251</v>
      </c>
      <c r="D236" s="38">
        <v>8</v>
      </c>
      <c r="E236" s="36" t="s">
        <v>28</v>
      </c>
      <c r="F236" s="36">
        <v>60</v>
      </c>
      <c r="G236" s="36" t="s">
        <v>33</v>
      </c>
      <c r="H236" s="39">
        <v>0.21000000000000002</v>
      </c>
      <c r="I236" s="40">
        <f t="shared" si="12"/>
        <v>1.6800000000000002</v>
      </c>
      <c r="J236" s="41">
        <v>15</v>
      </c>
      <c r="K236" s="42">
        <f t="shared" si="13"/>
        <v>3.1500000000000004</v>
      </c>
      <c r="L236" s="42">
        <f t="shared" si="14"/>
        <v>25.200000000000003</v>
      </c>
      <c r="M236" s="47"/>
      <c r="N236" s="43"/>
      <c r="O236" s="44">
        <f t="shared" si="15"/>
        <v>0</v>
      </c>
      <c r="P236" s="45"/>
    </row>
    <row r="237" spans="1:16" s="46" customFormat="1" ht="12.75" x14ac:dyDescent="0.2">
      <c r="A237" s="36">
        <v>217</v>
      </c>
      <c r="B237" s="36">
        <v>107959001</v>
      </c>
      <c r="C237" s="37" t="s">
        <v>252</v>
      </c>
      <c r="D237" s="38">
        <v>13</v>
      </c>
      <c r="E237" s="36" t="s">
        <v>28</v>
      </c>
      <c r="F237" s="36">
        <v>66.260000000000005</v>
      </c>
      <c r="G237" s="36" t="s">
        <v>136</v>
      </c>
      <c r="H237" s="39">
        <v>0.2</v>
      </c>
      <c r="I237" s="40">
        <f t="shared" si="12"/>
        <v>2.6</v>
      </c>
      <c r="J237" s="41">
        <v>10</v>
      </c>
      <c r="K237" s="42">
        <f t="shared" si="13"/>
        <v>2</v>
      </c>
      <c r="L237" s="42">
        <f t="shared" si="14"/>
        <v>26</v>
      </c>
      <c r="M237" s="47"/>
      <c r="N237" s="43"/>
      <c r="O237" s="44">
        <f t="shared" si="15"/>
        <v>0</v>
      </c>
      <c r="P237" s="45"/>
    </row>
    <row r="238" spans="1:16" s="46" customFormat="1" ht="12.75" x14ac:dyDescent="0.2">
      <c r="A238" s="36">
        <v>218</v>
      </c>
      <c r="B238" s="36">
        <v>107965401</v>
      </c>
      <c r="C238" s="37" t="s">
        <v>253</v>
      </c>
      <c r="D238" s="38">
        <v>1</v>
      </c>
      <c r="E238" s="36" t="s">
        <v>28</v>
      </c>
      <c r="F238" s="36">
        <v>713.34</v>
      </c>
      <c r="G238" s="36" t="s">
        <v>29</v>
      </c>
      <c r="H238" s="39">
        <v>0.18</v>
      </c>
      <c r="I238" s="40">
        <f t="shared" si="12"/>
        <v>0.18</v>
      </c>
      <c r="J238" s="41">
        <v>20</v>
      </c>
      <c r="K238" s="42">
        <f t="shared" si="13"/>
        <v>3.5999999999999996</v>
      </c>
      <c r="L238" s="42">
        <f t="shared" si="14"/>
        <v>3.5999999999999996</v>
      </c>
      <c r="M238" s="47"/>
      <c r="N238" s="43"/>
      <c r="O238" s="44">
        <f t="shared" si="15"/>
        <v>0</v>
      </c>
      <c r="P238" s="45"/>
    </row>
    <row r="239" spans="1:16" s="46" customFormat="1" ht="12.75" x14ac:dyDescent="0.2">
      <c r="A239" s="36">
        <v>219</v>
      </c>
      <c r="B239" s="36">
        <v>107974301</v>
      </c>
      <c r="C239" s="37" t="s">
        <v>254</v>
      </c>
      <c r="D239" s="38">
        <v>11</v>
      </c>
      <c r="E239" s="36" t="s">
        <v>28</v>
      </c>
      <c r="F239" s="36">
        <v>275</v>
      </c>
      <c r="G239" s="36" t="s">
        <v>33</v>
      </c>
      <c r="H239" s="39">
        <v>1.96</v>
      </c>
      <c r="I239" s="40">
        <f t="shared" si="12"/>
        <v>21.56</v>
      </c>
      <c r="J239" s="41">
        <v>25</v>
      </c>
      <c r="K239" s="42">
        <f t="shared" si="13"/>
        <v>49</v>
      </c>
      <c r="L239" s="42">
        <f t="shared" si="14"/>
        <v>539</v>
      </c>
      <c r="M239" s="47"/>
      <c r="N239" s="43"/>
      <c r="O239" s="44">
        <f t="shared" si="15"/>
        <v>0</v>
      </c>
      <c r="P239" s="45"/>
    </row>
    <row r="240" spans="1:16" s="46" customFormat="1" ht="12.75" x14ac:dyDescent="0.2">
      <c r="A240" s="36">
        <v>220</v>
      </c>
      <c r="B240" s="36">
        <v>108015601</v>
      </c>
      <c r="C240" s="37" t="s">
        <v>255</v>
      </c>
      <c r="D240" s="38">
        <v>2</v>
      </c>
      <c r="E240" s="36" t="s">
        <v>28</v>
      </c>
      <c r="F240" s="36">
        <v>100.14</v>
      </c>
      <c r="G240" s="36" t="s">
        <v>121</v>
      </c>
      <c r="H240" s="39">
        <v>0.11</v>
      </c>
      <c r="I240" s="40">
        <f t="shared" si="12"/>
        <v>0.22</v>
      </c>
      <c r="J240" s="41">
        <v>32</v>
      </c>
      <c r="K240" s="42">
        <f t="shared" si="13"/>
        <v>3.52</v>
      </c>
      <c r="L240" s="42">
        <f t="shared" si="14"/>
        <v>7.04</v>
      </c>
      <c r="M240" s="47"/>
      <c r="N240" s="43"/>
      <c r="O240" s="44">
        <f t="shared" si="15"/>
        <v>0</v>
      </c>
      <c r="P240" s="45"/>
    </row>
    <row r="241" spans="1:16" s="46" customFormat="1" ht="12.75" x14ac:dyDescent="0.2">
      <c r="A241" s="36">
        <v>221</v>
      </c>
      <c r="B241" s="36">
        <v>108152701</v>
      </c>
      <c r="C241" s="37" t="s">
        <v>256</v>
      </c>
      <c r="D241" s="38">
        <v>39</v>
      </c>
      <c r="E241" s="36" t="s">
        <v>28</v>
      </c>
      <c r="F241" s="36">
        <v>1541.96</v>
      </c>
      <c r="G241" s="36" t="s">
        <v>29</v>
      </c>
      <c r="H241" s="39">
        <v>0.1</v>
      </c>
      <c r="I241" s="40">
        <f t="shared" si="12"/>
        <v>3.9000000000000004</v>
      </c>
      <c r="J241" s="41">
        <v>20</v>
      </c>
      <c r="K241" s="42">
        <f t="shared" si="13"/>
        <v>2</v>
      </c>
      <c r="L241" s="42">
        <f t="shared" si="14"/>
        <v>78</v>
      </c>
      <c r="M241" s="47"/>
      <c r="N241" s="43"/>
      <c r="O241" s="44">
        <f t="shared" si="15"/>
        <v>0</v>
      </c>
      <c r="P241" s="45"/>
    </row>
    <row r="242" spans="1:16" s="46" customFormat="1" ht="12.75" x14ac:dyDescent="0.2">
      <c r="A242" s="36">
        <v>222</v>
      </c>
      <c r="B242" s="36">
        <v>108255801</v>
      </c>
      <c r="C242" s="37" t="s">
        <v>257</v>
      </c>
      <c r="D242" s="38">
        <v>19</v>
      </c>
      <c r="E242" s="36" t="s">
        <v>28</v>
      </c>
      <c r="F242" s="36">
        <v>35</v>
      </c>
      <c r="G242" s="36" t="s">
        <v>33</v>
      </c>
      <c r="H242" s="39">
        <v>0.4</v>
      </c>
      <c r="I242" s="40">
        <f t="shared" si="12"/>
        <v>7.6000000000000005</v>
      </c>
      <c r="J242" s="41">
        <v>10</v>
      </c>
      <c r="K242" s="42">
        <f t="shared" si="13"/>
        <v>4</v>
      </c>
      <c r="L242" s="42">
        <f t="shared" si="14"/>
        <v>76</v>
      </c>
      <c r="M242" s="47"/>
      <c r="N242" s="43"/>
      <c r="O242" s="44">
        <f t="shared" si="15"/>
        <v>0</v>
      </c>
      <c r="P242" s="45"/>
    </row>
    <row r="243" spans="1:16" s="46" customFormat="1" ht="12.75" x14ac:dyDescent="0.2">
      <c r="A243" s="36">
        <v>223</v>
      </c>
      <c r="B243" s="36">
        <v>108275201</v>
      </c>
      <c r="C243" s="37" t="s">
        <v>258</v>
      </c>
      <c r="D243" s="38">
        <v>10</v>
      </c>
      <c r="E243" s="36" t="s">
        <v>28</v>
      </c>
      <c r="F243" s="36">
        <v>220</v>
      </c>
      <c r="G243" s="36" t="s">
        <v>136</v>
      </c>
      <c r="H243" s="39">
        <v>0.4</v>
      </c>
      <c r="I243" s="40">
        <f t="shared" si="12"/>
        <v>4</v>
      </c>
      <c r="J243" s="41">
        <v>10</v>
      </c>
      <c r="K243" s="42">
        <f t="shared" si="13"/>
        <v>4</v>
      </c>
      <c r="L243" s="42">
        <f t="shared" si="14"/>
        <v>40</v>
      </c>
      <c r="M243" s="47"/>
      <c r="N243" s="43"/>
      <c r="O243" s="44">
        <f t="shared" si="15"/>
        <v>0</v>
      </c>
      <c r="P243" s="45"/>
    </row>
    <row r="244" spans="1:16" s="46" customFormat="1" ht="12.75" x14ac:dyDescent="0.2">
      <c r="A244" s="36">
        <v>224</v>
      </c>
      <c r="B244" s="36">
        <v>108307401</v>
      </c>
      <c r="C244" s="37" t="s">
        <v>259</v>
      </c>
      <c r="D244" s="38">
        <v>28</v>
      </c>
      <c r="E244" s="36" t="s">
        <v>28</v>
      </c>
      <c r="F244" s="36">
        <v>245</v>
      </c>
      <c r="G244" s="36" t="s">
        <v>33</v>
      </c>
      <c r="H244" s="39">
        <v>11.7</v>
      </c>
      <c r="I244" s="40">
        <f t="shared" si="12"/>
        <v>327.59999999999997</v>
      </c>
      <c r="J244" s="41">
        <v>25</v>
      </c>
      <c r="K244" s="42">
        <f t="shared" si="13"/>
        <v>292.5</v>
      </c>
      <c r="L244" s="42">
        <f t="shared" si="14"/>
        <v>8190</v>
      </c>
      <c r="M244" s="47"/>
      <c r="N244" s="43"/>
      <c r="O244" s="44">
        <f t="shared" si="15"/>
        <v>0</v>
      </c>
      <c r="P244" s="45"/>
    </row>
    <row r="245" spans="1:16" s="46" customFormat="1" ht="12.75" x14ac:dyDescent="0.2">
      <c r="A245" s="36">
        <v>225</v>
      </c>
      <c r="B245" s="36">
        <v>108308201</v>
      </c>
      <c r="C245" s="37" t="s">
        <v>260</v>
      </c>
      <c r="D245" s="38">
        <v>8</v>
      </c>
      <c r="E245" s="36" t="s">
        <v>28</v>
      </c>
      <c r="F245" s="36">
        <v>193.87</v>
      </c>
      <c r="G245" s="36" t="s">
        <v>33</v>
      </c>
      <c r="H245" s="39">
        <v>8</v>
      </c>
      <c r="I245" s="40">
        <f t="shared" si="12"/>
        <v>64</v>
      </c>
      <c r="J245" s="41">
        <v>20</v>
      </c>
      <c r="K245" s="42">
        <f t="shared" si="13"/>
        <v>160</v>
      </c>
      <c r="L245" s="42">
        <f t="shared" si="14"/>
        <v>1280</v>
      </c>
      <c r="M245" s="47"/>
      <c r="N245" s="43"/>
      <c r="O245" s="44">
        <f t="shared" si="15"/>
        <v>0</v>
      </c>
      <c r="P245" s="45"/>
    </row>
    <row r="246" spans="1:16" s="46" customFormat="1" ht="12.75" x14ac:dyDescent="0.2">
      <c r="A246" s="36">
        <v>226</v>
      </c>
      <c r="B246" s="36">
        <v>108318001</v>
      </c>
      <c r="C246" s="37" t="s">
        <v>261</v>
      </c>
      <c r="D246" s="38">
        <v>2</v>
      </c>
      <c r="E246" s="36" t="s">
        <v>28</v>
      </c>
      <c r="F246" s="36">
        <v>9415</v>
      </c>
      <c r="G246" s="36" t="s">
        <v>29</v>
      </c>
      <c r="H246" s="39">
        <v>3</v>
      </c>
      <c r="I246" s="40">
        <f t="shared" si="12"/>
        <v>6</v>
      </c>
      <c r="J246" s="41">
        <v>20</v>
      </c>
      <c r="K246" s="42">
        <f t="shared" si="13"/>
        <v>60</v>
      </c>
      <c r="L246" s="42">
        <f t="shared" si="14"/>
        <v>120</v>
      </c>
      <c r="M246" s="47"/>
      <c r="N246" s="43"/>
      <c r="O246" s="44">
        <f t="shared" si="15"/>
        <v>0</v>
      </c>
      <c r="P246" s="45"/>
    </row>
    <row r="247" spans="1:16" s="46" customFormat="1" ht="12.75" x14ac:dyDescent="0.2">
      <c r="A247" s="36">
        <v>227</v>
      </c>
      <c r="B247" s="36">
        <v>108357001</v>
      </c>
      <c r="C247" s="37" t="s">
        <v>262</v>
      </c>
      <c r="D247" s="38">
        <v>17</v>
      </c>
      <c r="E247" s="36" t="s">
        <v>28</v>
      </c>
      <c r="F247" s="36">
        <v>365</v>
      </c>
      <c r="G247" s="36" t="s">
        <v>33</v>
      </c>
      <c r="H247" s="39">
        <v>0.15</v>
      </c>
      <c r="I247" s="40">
        <f t="shared" si="12"/>
        <v>2.5499999999999998</v>
      </c>
      <c r="J247" s="41">
        <v>10</v>
      </c>
      <c r="K247" s="42">
        <f t="shared" si="13"/>
        <v>1.5</v>
      </c>
      <c r="L247" s="42">
        <f t="shared" si="14"/>
        <v>25.5</v>
      </c>
      <c r="M247" s="47"/>
      <c r="N247" s="43"/>
      <c r="O247" s="44">
        <f t="shared" si="15"/>
        <v>0</v>
      </c>
      <c r="P247" s="45"/>
    </row>
    <row r="248" spans="1:16" s="46" customFormat="1" ht="12.75" x14ac:dyDescent="0.2">
      <c r="A248" s="36">
        <v>228</v>
      </c>
      <c r="B248" s="36">
        <v>108358901</v>
      </c>
      <c r="C248" s="37" t="s">
        <v>263</v>
      </c>
      <c r="D248" s="38">
        <v>1</v>
      </c>
      <c r="E248" s="36" t="s">
        <v>28</v>
      </c>
      <c r="F248" s="36">
        <v>5575</v>
      </c>
      <c r="G248" s="36" t="s">
        <v>29</v>
      </c>
      <c r="H248" s="39">
        <v>8.5</v>
      </c>
      <c r="I248" s="40">
        <f t="shared" si="12"/>
        <v>8.5</v>
      </c>
      <c r="J248" s="41">
        <v>20</v>
      </c>
      <c r="K248" s="42">
        <f t="shared" si="13"/>
        <v>170</v>
      </c>
      <c r="L248" s="42">
        <f t="shared" si="14"/>
        <v>170</v>
      </c>
      <c r="M248" s="47"/>
      <c r="N248" s="43"/>
      <c r="O248" s="44">
        <f t="shared" si="15"/>
        <v>0</v>
      </c>
      <c r="P248" s="45"/>
    </row>
    <row r="249" spans="1:16" s="46" customFormat="1" ht="12.75" x14ac:dyDescent="0.2">
      <c r="A249" s="36">
        <v>229</v>
      </c>
      <c r="B249" s="36">
        <v>108359701</v>
      </c>
      <c r="C249" s="37" t="s">
        <v>264</v>
      </c>
      <c r="D249" s="38">
        <v>3</v>
      </c>
      <c r="E249" s="36" t="s">
        <v>28</v>
      </c>
      <c r="F249" s="36">
        <v>82.5</v>
      </c>
      <c r="G249" s="36" t="s">
        <v>33</v>
      </c>
      <c r="H249" s="39">
        <v>0.5</v>
      </c>
      <c r="I249" s="40">
        <f t="shared" si="12"/>
        <v>1.5</v>
      </c>
      <c r="J249" s="41">
        <v>20</v>
      </c>
      <c r="K249" s="42">
        <f t="shared" si="13"/>
        <v>10</v>
      </c>
      <c r="L249" s="42">
        <f t="shared" si="14"/>
        <v>30</v>
      </c>
      <c r="M249" s="47"/>
      <c r="N249" s="43"/>
      <c r="O249" s="44">
        <f t="shared" si="15"/>
        <v>0</v>
      </c>
      <c r="P249" s="45"/>
    </row>
    <row r="250" spans="1:16" s="46" customFormat="1" ht="12.75" x14ac:dyDescent="0.2">
      <c r="A250" s="36">
        <v>230</v>
      </c>
      <c r="B250" s="36">
        <v>108360001</v>
      </c>
      <c r="C250" s="37" t="s">
        <v>265</v>
      </c>
      <c r="D250" s="38">
        <v>4</v>
      </c>
      <c r="E250" s="36" t="s">
        <v>28</v>
      </c>
      <c r="F250" s="36">
        <v>165</v>
      </c>
      <c r="G250" s="36" t="s">
        <v>33</v>
      </c>
      <c r="H250" s="39">
        <v>0.4</v>
      </c>
      <c r="I250" s="40">
        <f t="shared" si="12"/>
        <v>1.6</v>
      </c>
      <c r="J250" s="41">
        <v>20</v>
      </c>
      <c r="K250" s="42">
        <f t="shared" si="13"/>
        <v>8</v>
      </c>
      <c r="L250" s="42">
        <f t="shared" si="14"/>
        <v>32</v>
      </c>
      <c r="M250" s="47"/>
      <c r="N250" s="43"/>
      <c r="O250" s="44">
        <f t="shared" si="15"/>
        <v>0</v>
      </c>
      <c r="P250" s="45"/>
    </row>
    <row r="251" spans="1:16" s="46" customFormat="1" ht="12.75" x14ac:dyDescent="0.2">
      <c r="A251" s="36">
        <v>231</v>
      </c>
      <c r="B251" s="36">
        <v>108362701</v>
      </c>
      <c r="C251" s="37" t="s">
        <v>266</v>
      </c>
      <c r="D251" s="38">
        <v>38</v>
      </c>
      <c r="E251" s="36" t="s">
        <v>28</v>
      </c>
      <c r="F251" s="36">
        <v>28.98</v>
      </c>
      <c r="G251" s="36" t="s">
        <v>29</v>
      </c>
      <c r="H251" s="39">
        <v>0.5</v>
      </c>
      <c r="I251" s="40">
        <f t="shared" si="12"/>
        <v>19</v>
      </c>
      <c r="J251" s="41">
        <v>20</v>
      </c>
      <c r="K251" s="42">
        <f t="shared" si="13"/>
        <v>10</v>
      </c>
      <c r="L251" s="42">
        <f t="shared" si="14"/>
        <v>380</v>
      </c>
      <c r="M251" s="47"/>
      <c r="N251" s="43"/>
      <c r="O251" s="44">
        <f t="shared" si="15"/>
        <v>0</v>
      </c>
      <c r="P251" s="45"/>
    </row>
    <row r="252" spans="1:16" s="46" customFormat="1" ht="12.75" x14ac:dyDescent="0.2">
      <c r="A252" s="36">
        <v>232</v>
      </c>
      <c r="B252" s="36">
        <v>108363501</v>
      </c>
      <c r="C252" s="37" t="s">
        <v>267</v>
      </c>
      <c r="D252" s="38">
        <v>3</v>
      </c>
      <c r="E252" s="36" t="s">
        <v>28</v>
      </c>
      <c r="F252" s="36">
        <v>50.97</v>
      </c>
      <c r="G252" s="36" t="s">
        <v>29</v>
      </c>
      <c r="H252" s="39">
        <v>11</v>
      </c>
      <c r="I252" s="40">
        <f t="shared" si="12"/>
        <v>33</v>
      </c>
      <c r="J252" s="41">
        <v>30</v>
      </c>
      <c r="K252" s="42">
        <f t="shared" si="13"/>
        <v>330</v>
      </c>
      <c r="L252" s="42">
        <f t="shared" si="14"/>
        <v>990</v>
      </c>
      <c r="M252" s="47"/>
      <c r="N252" s="43"/>
      <c r="O252" s="44">
        <f t="shared" si="15"/>
        <v>0</v>
      </c>
      <c r="P252" s="45"/>
    </row>
    <row r="253" spans="1:16" s="46" customFormat="1" ht="12.75" x14ac:dyDescent="0.2">
      <c r="A253" s="36">
        <v>233</v>
      </c>
      <c r="B253" s="36">
        <v>108367801</v>
      </c>
      <c r="C253" s="37" t="s">
        <v>268</v>
      </c>
      <c r="D253" s="38">
        <v>3</v>
      </c>
      <c r="E253" s="36" t="s">
        <v>28</v>
      </c>
      <c r="F253" s="36">
        <v>8060</v>
      </c>
      <c r="G253" s="36" t="s">
        <v>29</v>
      </c>
      <c r="H253" s="39">
        <v>3</v>
      </c>
      <c r="I253" s="40">
        <f t="shared" si="12"/>
        <v>9</v>
      </c>
      <c r="J253" s="41">
        <v>25</v>
      </c>
      <c r="K253" s="42">
        <f t="shared" si="13"/>
        <v>75</v>
      </c>
      <c r="L253" s="42">
        <f t="shared" si="14"/>
        <v>225</v>
      </c>
      <c r="M253" s="47"/>
      <c r="N253" s="43"/>
      <c r="O253" s="44">
        <f t="shared" si="15"/>
        <v>0</v>
      </c>
      <c r="P253" s="45"/>
    </row>
    <row r="254" spans="1:16" s="46" customFormat="1" ht="12.75" x14ac:dyDescent="0.2">
      <c r="A254" s="36">
        <v>234</v>
      </c>
      <c r="B254" s="36">
        <v>108380501</v>
      </c>
      <c r="C254" s="37" t="s">
        <v>269</v>
      </c>
      <c r="D254" s="38">
        <v>1</v>
      </c>
      <c r="E254" s="36" t="s">
        <v>28</v>
      </c>
      <c r="F254" s="36">
        <v>1829.67</v>
      </c>
      <c r="G254" s="36" t="s">
        <v>29</v>
      </c>
      <c r="H254" s="39">
        <v>0.2</v>
      </c>
      <c r="I254" s="40">
        <f t="shared" si="12"/>
        <v>0.2</v>
      </c>
      <c r="J254" s="41">
        <v>20</v>
      </c>
      <c r="K254" s="42">
        <f t="shared" si="13"/>
        <v>4</v>
      </c>
      <c r="L254" s="42">
        <f t="shared" si="14"/>
        <v>4</v>
      </c>
      <c r="M254" s="47"/>
      <c r="N254" s="43"/>
      <c r="O254" s="44">
        <f t="shared" si="15"/>
        <v>0</v>
      </c>
      <c r="P254" s="45"/>
    </row>
    <row r="255" spans="1:16" s="46" customFormat="1" ht="12.75" x14ac:dyDescent="0.2">
      <c r="A255" s="36">
        <v>235</v>
      </c>
      <c r="B255" s="36">
        <v>108488701</v>
      </c>
      <c r="C255" s="37" t="s">
        <v>270</v>
      </c>
      <c r="D255" s="38">
        <v>8</v>
      </c>
      <c r="E255" s="36" t="s">
        <v>28</v>
      </c>
      <c r="F255" s="36">
        <v>62.97</v>
      </c>
      <c r="G255" s="36" t="s">
        <v>115</v>
      </c>
      <c r="H255" s="39">
        <v>2</v>
      </c>
      <c r="I255" s="40">
        <f t="shared" si="12"/>
        <v>16</v>
      </c>
      <c r="J255" s="41">
        <v>20</v>
      </c>
      <c r="K255" s="42">
        <f t="shared" si="13"/>
        <v>40</v>
      </c>
      <c r="L255" s="42">
        <f t="shared" si="14"/>
        <v>320</v>
      </c>
      <c r="M255" s="47"/>
      <c r="N255" s="43"/>
      <c r="O255" s="44">
        <f t="shared" si="15"/>
        <v>0</v>
      </c>
      <c r="P255" s="45"/>
    </row>
    <row r="256" spans="1:16" s="46" customFormat="1" ht="12.75" x14ac:dyDescent="0.2">
      <c r="A256" s="36">
        <v>236</v>
      </c>
      <c r="B256" s="36">
        <v>108504201</v>
      </c>
      <c r="C256" s="37" t="s">
        <v>271</v>
      </c>
      <c r="D256" s="38">
        <v>7</v>
      </c>
      <c r="E256" s="36" t="s">
        <v>28</v>
      </c>
      <c r="F256" s="36">
        <v>178.16</v>
      </c>
      <c r="G256" s="36" t="s">
        <v>136</v>
      </c>
      <c r="H256" s="39">
        <v>1</v>
      </c>
      <c r="I256" s="40">
        <f t="shared" si="12"/>
        <v>7</v>
      </c>
      <c r="J256" s="41">
        <v>10</v>
      </c>
      <c r="K256" s="42">
        <f t="shared" si="13"/>
        <v>10</v>
      </c>
      <c r="L256" s="42">
        <f t="shared" si="14"/>
        <v>70</v>
      </c>
      <c r="M256" s="47"/>
      <c r="N256" s="43"/>
      <c r="O256" s="44">
        <f t="shared" si="15"/>
        <v>0</v>
      </c>
      <c r="P256" s="45"/>
    </row>
    <row r="257" spans="1:16" s="46" customFormat="1" ht="12.75" x14ac:dyDescent="0.2">
      <c r="A257" s="36">
        <v>237</v>
      </c>
      <c r="B257" s="36">
        <v>108526301</v>
      </c>
      <c r="C257" s="37" t="s">
        <v>272</v>
      </c>
      <c r="D257" s="38">
        <v>2</v>
      </c>
      <c r="E257" s="36" t="s">
        <v>28</v>
      </c>
      <c r="F257" s="36">
        <v>218.15</v>
      </c>
      <c r="G257" s="36" t="s">
        <v>33</v>
      </c>
      <c r="H257" s="39">
        <v>0.15</v>
      </c>
      <c r="I257" s="40">
        <f t="shared" si="12"/>
        <v>0.3</v>
      </c>
      <c r="J257" s="41">
        <v>10</v>
      </c>
      <c r="K257" s="42">
        <f t="shared" si="13"/>
        <v>1.5</v>
      </c>
      <c r="L257" s="42">
        <f t="shared" si="14"/>
        <v>3</v>
      </c>
      <c r="M257" s="47"/>
      <c r="N257" s="43"/>
      <c r="O257" s="44">
        <f t="shared" si="15"/>
        <v>0</v>
      </c>
      <c r="P257" s="45"/>
    </row>
    <row r="258" spans="1:16" s="46" customFormat="1" ht="12.75" x14ac:dyDescent="0.2">
      <c r="A258" s="36">
        <v>238</v>
      </c>
      <c r="B258" s="36">
        <v>108528001</v>
      </c>
      <c r="C258" s="37" t="s">
        <v>273</v>
      </c>
      <c r="D258" s="38">
        <v>1</v>
      </c>
      <c r="E258" s="36" t="s">
        <v>28</v>
      </c>
      <c r="F258" s="36">
        <v>69.72</v>
      </c>
      <c r="G258" s="36" t="s">
        <v>33</v>
      </c>
      <c r="H258" s="39">
        <v>2</v>
      </c>
      <c r="I258" s="40">
        <f t="shared" si="12"/>
        <v>2</v>
      </c>
      <c r="J258" s="41">
        <v>15</v>
      </c>
      <c r="K258" s="42">
        <f t="shared" si="13"/>
        <v>30</v>
      </c>
      <c r="L258" s="42">
        <f t="shared" si="14"/>
        <v>30</v>
      </c>
      <c r="M258" s="47"/>
      <c r="N258" s="43"/>
      <c r="O258" s="44">
        <f t="shared" si="15"/>
        <v>0</v>
      </c>
      <c r="P258" s="45"/>
    </row>
    <row r="259" spans="1:16" s="46" customFormat="1" ht="12.75" x14ac:dyDescent="0.2">
      <c r="A259" s="36">
        <v>239</v>
      </c>
      <c r="B259" s="36">
        <v>108581601</v>
      </c>
      <c r="C259" s="37" t="s">
        <v>274</v>
      </c>
      <c r="D259" s="38">
        <v>1</v>
      </c>
      <c r="E259" s="36" t="s">
        <v>28</v>
      </c>
      <c r="F259" s="36">
        <v>3067.96</v>
      </c>
      <c r="G259" s="36" t="s">
        <v>29</v>
      </c>
      <c r="H259" s="39">
        <v>29</v>
      </c>
      <c r="I259" s="40">
        <f t="shared" si="12"/>
        <v>29</v>
      </c>
      <c r="J259" s="41">
        <v>20</v>
      </c>
      <c r="K259" s="42">
        <f t="shared" si="13"/>
        <v>580</v>
      </c>
      <c r="L259" s="42">
        <f t="shared" si="14"/>
        <v>580</v>
      </c>
      <c r="M259" s="47"/>
      <c r="N259" s="43"/>
      <c r="O259" s="44">
        <f t="shared" si="15"/>
        <v>0</v>
      </c>
      <c r="P259" s="45"/>
    </row>
    <row r="260" spans="1:16" s="46" customFormat="1" ht="12.75" x14ac:dyDescent="0.2">
      <c r="A260" s="36">
        <v>240</v>
      </c>
      <c r="B260" s="36">
        <v>108583201</v>
      </c>
      <c r="C260" s="37" t="s">
        <v>275</v>
      </c>
      <c r="D260" s="38">
        <v>1</v>
      </c>
      <c r="E260" s="36" t="s">
        <v>28</v>
      </c>
      <c r="F260" s="36">
        <v>697.6</v>
      </c>
      <c r="G260" s="36" t="s">
        <v>29</v>
      </c>
      <c r="H260" s="39">
        <v>38.5</v>
      </c>
      <c r="I260" s="40">
        <f t="shared" si="12"/>
        <v>38.5</v>
      </c>
      <c r="J260" s="41">
        <v>30</v>
      </c>
      <c r="K260" s="42">
        <f t="shared" si="13"/>
        <v>1155</v>
      </c>
      <c r="L260" s="42">
        <f t="shared" si="14"/>
        <v>1155</v>
      </c>
      <c r="M260" s="47"/>
      <c r="N260" s="43"/>
      <c r="O260" s="44">
        <f t="shared" si="15"/>
        <v>0</v>
      </c>
      <c r="P260" s="45"/>
    </row>
    <row r="261" spans="1:16" s="46" customFormat="1" ht="12.75" x14ac:dyDescent="0.2">
      <c r="A261" s="36">
        <v>241</v>
      </c>
      <c r="B261" s="36">
        <v>108587501</v>
      </c>
      <c r="C261" s="37" t="s">
        <v>276</v>
      </c>
      <c r="D261" s="38">
        <v>5</v>
      </c>
      <c r="E261" s="36" t="s">
        <v>28</v>
      </c>
      <c r="F261" s="36">
        <v>48.07</v>
      </c>
      <c r="G261" s="36" t="s">
        <v>29</v>
      </c>
      <c r="H261" s="39">
        <v>0.1</v>
      </c>
      <c r="I261" s="40">
        <f t="shared" si="12"/>
        <v>0.5</v>
      </c>
      <c r="J261" s="41">
        <v>20</v>
      </c>
      <c r="K261" s="42">
        <f t="shared" si="13"/>
        <v>2</v>
      </c>
      <c r="L261" s="42">
        <f t="shared" si="14"/>
        <v>10</v>
      </c>
      <c r="M261" s="47"/>
      <c r="N261" s="43"/>
      <c r="O261" s="44">
        <f t="shared" si="15"/>
        <v>0</v>
      </c>
      <c r="P261" s="45"/>
    </row>
    <row r="262" spans="1:16" s="46" customFormat="1" ht="12.75" x14ac:dyDescent="0.2">
      <c r="A262" s="36">
        <v>242</v>
      </c>
      <c r="B262" s="36">
        <v>108616201</v>
      </c>
      <c r="C262" s="37" t="s">
        <v>277</v>
      </c>
      <c r="D262" s="38">
        <v>6</v>
      </c>
      <c r="E262" s="36" t="s">
        <v>28</v>
      </c>
      <c r="F262" s="36">
        <v>1215.03</v>
      </c>
      <c r="G262" s="36" t="s">
        <v>29</v>
      </c>
      <c r="H262" s="39">
        <v>2</v>
      </c>
      <c r="I262" s="40">
        <f t="shared" si="12"/>
        <v>12</v>
      </c>
      <c r="J262" s="41">
        <v>20</v>
      </c>
      <c r="K262" s="42">
        <f t="shared" si="13"/>
        <v>40</v>
      </c>
      <c r="L262" s="42">
        <f t="shared" si="14"/>
        <v>240</v>
      </c>
      <c r="M262" s="47"/>
      <c r="N262" s="43"/>
      <c r="O262" s="44">
        <f t="shared" si="15"/>
        <v>0</v>
      </c>
      <c r="P262" s="45"/>
    </row>
    <row r="263" spans="1:16" s="46" customFormat="1" ht="12.75" x14ac:dyDescent="0.2">
      <c r="A263" s="36">
        <v>243</v>
      </c>
      <c r="B263" s="36">
        <v>108617001</v>
      </c>
      <c r="C263" s="37" t="s">
        <v>278</v>
      </c>
      <c r="D263" s="38">
        <v>8</v>
      </c>
      <c r="E263" s="36" t="s">
        <v>28</v>
      </c>
      <c r="F263" s="36">
        <v>1053.42</v>
      </c>
      <c r="G263" s="36" t="s">
        <v>29</v>
      </c>
      <c r="H263" s="39">
        <v>1</v>
      </c>
      <c r="I263" s="40">
        <f t="shared" si="12"/>
        <v>8</v>
      </c>
      <c r="J263" s="41">
        <v>30</v>
      </c>
      <c r="K263" s="42">
        <f t="shared" si="13"/>
        <v>30</v>
      </c>
      <c r="L263" s="42">
        <f t="shared" si="14"/>
        <v>240</v>
      </c>
      <c r="M263" s="47"/>
      <c r="N263" s="43"/>
      <c r="O263" s="44">
        <f t="shared" si="15"/>
        <v>0</v>
      </c>
      <c r="P263" s="45"/>
    </row>
    <row r="264" spans="1:16" s="46" customFormat="1" ht="12.75" x14ac:dyDescent="0.2">
      <c r="A264" s="36">
        <v>244</v>
      </c>
      <c r="B264" s="36">
        <v>108621901</v>
      </c>
      <c r="C264" s="37" t="s">
        <v>279</v>
      </c>
      <c r="D264" s="38">
        <v>4</v>
      </c>
      <c r="E264" s="36" t="s">
        <v>28</v>
      </c>
      <c r="F264" s="36">
        <v>278.04000000000002</v>
      </c>
      <c r="G264" s="36" t="s">
        <v>33</v>
      </c>
      <c r="H264" s="39">
        <v>1</v>
      </c>
      <c r="I264" s="40">
        <f t="shared" si="12"/>
        <v>4</v>
      </c>
      <c r="J264" s="41">
        <v>10</v>
      </c>
      <c r="K264" s="42">
        <f t="shared" si="13"/>
        <v>10</v>
      </c>
      <c r="L264" s="42">
        <f t="shared" si="14"/>
        <v>40</v>
      </c>
      <c r="M264" s="47"/>
      <c r="N264" s="43"/>
      <c r="O264" s="44">
        <f t="shared" si="15"/>
        <v>0</v>
      </c>
      <c r="P264" s="45"/>
    </row>
    <row r="265" spans="1:16" s="46" customFormat="1" ht="12.75" x14ac:dyDescent="0.2">
      <c r="A265" s="36">
        <v>245</v>
      </c>
      <c r="B265" s="36">
        <v>108624301</v>
      </c>
      <c r="C265" s="37" t="s">
        <v>280</v>
      </c>
      <c r="D265" s="38">
        <v>2</v>
      </c>
      <c r="E265" s="36" t="s">
        <v>28</v>
      </c>
      <c r="F265" s="36">
        <v>7240</v>
      </c>
      <c r="G265" s="36" t="s">
        <v>198</v>
      </c>
      <c r="H265" s="39">
        <v>6.5</v>
      </c>
      <c r="I265" s="40">
        <f t="shared" si="12"/>
        <v>13</v>
      </c>
      <c r="J265" s="41">
        <v>25</v>
      </c>
      <c r="K265" s="42">
        <f t="shared" si="13"/>
        <v>162.5</v>
      </c>
      <c r="L265" s="42">
        <f t="shared" si="14"/>
        <v>325</v>
      </c>
      <c r="M265" s="47"/>
      <c r="N265" s="43"/>
      <c r="O265" s="44">
        <f t="shared" si="15"/>
        <v>0</v>
      </c>
      <c r="P265" s="45"/>
    </row>
    <row r="266" spans="1:16" s="46" customFormat="1" ht="12.75" x14ac:dyDescent="0.2">
      <c r="A266" s="36">
        <v>246</v>
      </c>
      <c r="B266" s="36">
        <v>108625101</v>
      </c>
      <c r="C266" s="37" t="s">
        <v>281</v>
      </c>
      <c r="D266" s="38">
        <v>4</v>
      </c>
      <c r="E266" s="36" t="s">
        <v>28</v>
      </c>
      <c r="F266" s="36">
        <v>488.36</v>
      </c>
      <c r="G266" s="36" t="s">
        <v>198</v>
      </c>
      <c r="H266" s="39">
        <v>10.5</v>
      </c>
      <c r="I266" s="40">
        <f t="shared" si="12"/>
        <v>42</v>
      </c>
      <c r="J266" s="41">
        <v>12</v>
      </c>
      <c r="K266" s="42">
        <f t="shared" si="13"/>
        <v>126</v>
      </c>
      <c r="L266" s="42">
        <f t="shared" si="14"/>
        <v>504</v>
      </c>
      <c r="M266" s="47"/>
      <c r="N266" s="43"/>
      <c r="O266" s="44">
        <f t="shared" si="15"/>
        <v>0</v>
      </c>
      <c r="P266" s="45"/>
    </row>
    <row r="267" spans="1:16" s="46" customFormat="1" ht="12.75" x14ac:dyDescent="0.2">
      <c r="A267" s="36">
        <v>247</v>
      </c>
      <c r="B267" s="36">
        <v>108627801</v>
      </c>
      <c r="C267" s="37" t="s">
        <v>282</v>
      </c>
      <c r="D267" s="38">
        <v>4</v>
      </c>
      <c r="E267" s="36" t="s">
        <v>28</v>
      </c>
      <c r="F267" s="36">
        <v>1621.56</v>
      </c>
      <c r="G267" s="36" t="s">
        <v>33</v>
      </c>
      <c r="H267" s="39">
        <v>2</v>
      </c>
      <c r="I267" s="40">
        <f t="shared" si="12"/>
        <v>8</v>
      </c>
      <c r="J267" s="41">
        <v>10</v>
      </c>
      <c r="K267" s="42">
        <f t="shared" si="13"/>
        <v>20</v>
      </c>
      <c r="L267" s="42">
        <f t="shared" si="14"/>
        <v>80</v>
      </c>
      <c r="M267" s="47"/>
      <c r="N267" s="43"/>
      <c r="O267" s="44">
        <f t="shared" si="15"/>
        <v>0</v>
      </c>
      <c r="P267" s="45"/>
    </row>
    <row r="268" spans="1:16" s="46" customFormat="1" ht="12.75" x14ac:dyDescent="0.2">
      <c r="A268" s="36">
        <v>248</v>
      </c>
      <c r="B268" s="36">
        <v>108637501</v>
      </c>
      <c r="C268" s="37" t="s">
        <v>283</v>
      </c>
      <c r="D268" s="38">
        <v>7</v>
      </c>
      <c r="E268" s="36" t="s">
        <v>28</v>
      </c>
      <c r="F268" s="36">
        <v>607.04999999999995</v>
      </c>
      <c r="G268" s="36" t="s">
        <v>33</v>
      </c>
      <c r="H268" s="39">
        <v>1.06</v>
      </c>
      <c r="I268" s="40">
        <f t="shared" si="12"/>
        <v>7.42</v>
      </c>
      <c r="J268" s="41">
        <v>10</v>
      </c>
      <c r="K268" s="42">
        <f t="shared" si="13"/>
        <v>10.600000000000001</v>
      </c>
      <c r="L268" s="42">
        <f t="shared" si="14"/>
        <v>74.200000000000017</v>
      </c>
      <c r="M268" s="47"/>
      <c r="N268" s="43"/>
      <c r="O268" s="44">
        <f t="shared" si="15"/>
        <v>0</v>
      </c>
      <c r="P268" s="45"/>
    </row>
    <row r="269" spans="1:16" s="46" customFormat="1" ht="12.75" x14ac:dyDescent="0.2">
      <c r="A269" s="36">
        <v>249</v>
      </c>
      <c r="B269" s="36">
        <v>108638301</v>
      </c>
      <c r="C269" s="37" t="s">
        <v>284</v>
      </c>
      <c r="D269" s="38">
        <v>56</v>
      </c>
      <c r="E269" s="36" t="s">
        <v>28</v>
      </c>
      <c r="F269" s="36">
        <v>45.07</v>
      </c>
      <c r="G269" s="36" t="s">
        <v>33</v>
      </c>
      <c r="H269" s="39">
        <v>0.02</v>
      </c>
      <c r="I269" s="40">
        <f t="shared" si="12"/>
        <v>1.1200000000000001</v>
      </c>
      <c r="J269" s="41">
        <v>10</v>
      </c>
      <c r="K269" s="42">
        <f t="shared" si="13"/>
        <v>0.2</v>
      </c>
      <c r="L269" s="42">
        <f t="shared" si="14"/>
        <v>11.200000000000001</v>
      </c>
      <c r="M269" s="47"/>
      <c r="N269" s="43"/>
      <c r="O269" s="44">
        <f t="shared" si="15"/>
        <v>0</v>
      </c>
      <c r="P269" s="45"/>
    </row>
    <row r="270" spans="1:16" s="46" customFormat="1" ht="12.75" x14ac:dyDescent="0.2">
      <c r="A270" s="36">
        <v>250</v>
      </c>
      <c r="B270" s="36">
        <v>108655301</v>
      </c>
      <c r="C270" s="37" t="s">
        <v>285</v>
      </c>
      <c r="D270" s="38">
        <v>3</v>
      </c>
      <c r="E270" s="36" t="s">
        <v>28</v>
      </c>
      <c r="F270" s="36">
        <v>1307.27</v>
      </c>
      <c r="G270" s="36" t="s">
        <v>33</v>
      </c>
      <c r="H270" s="39">
        <v>12</v>
      </c>
      <c r="I270" s="40">
        <f t="shared" si="12"/>
        <v>36</v>
      </c>
      <c r="J270" s="41">
        <v>45</v>
      </c>
      <c r="K270" s="42">
        <f t="shared" si="13"/>
        <v>540</v>
      </c>
      <c r="L270" s="42">
        <f t="shared" si="14"/>
        <v>1620</v>
      </c>
      <c r="M270" s="47"/>
      <c r="N270" s="43"/>
      <c r="O270" s="44">
        <f t="shared" si="15"/>
        <v>0</v>
      </c>
      <c r="P270" s="45"/>
    </row>
    <row r="271" spans="1:16" s="46" customFormat="1" ht="12.75" x14ac:dyDescent="0.2">
      <c r="A271" s="36">
        <v>251</v>
      </c>
      <c r="B271" s="36">
        <v>108656101</v>
      </c>
      <c r="C271" s="37" t="s">
        <v>286</v>
      </c>
      <c r="D271" s="38">
        <v>5</v>
      </c>
      <c r="E271" s="36" t="s">
        <v>28</v>
      </c>
      <c r="F271" s="36">
        <v>3149.82</v>
      </c>
      <c r="G271" s="36" t="s">
        <v>115</v>
      </c>
      <c r="H271" s="39">
        <v>0.04</v>
      </c>
      <c r="I271" s="40">
        <f t="shared" si="12"/>
        <v>0.2</v>
      </c>
      <c r="J271" s="41">
        <v>15</v>
      </c>
      <c r="K271" s="42">
        <f t="shared" si="13"/>
        <v>0.6</v>
      </c>
      <c r="L271" s="42">
        <f t="shared" si="14"/>
        <v>3</v>
      </c>
      <c r="M271" s="47"/>
      <c r="N271" s="43"/>
      <c r="O271" s="44">
        <f t="shared" si="15"/>
        <v>0</v>
      </c>
      <c r="P271" s="45"/>
    </row>
    <row r="272" spans="1:16" s="46" customFormat="1" ht="12.75" x14ac:dyDescent="0.2">
      <c r="A272" s="36">
        <v>252</v>
      </c>
      <c r="B272" s="36">
        <v>108657001</v>
      </c>
      <c r="C272" s="37" t="s">
        <v>287</v>
      </c>
      <c r="D272" s="38">
        <v>359</v>
      </c>
      <c r="E272" s="36" t="s">
        <v>28</v>
      </c>
      <c r="F272" s="36">
        <v>70</v>
      </c>
      <c r="G272" s="36" t="s">
        <v>33</v>
      </c>
      <c r="H272" s="39">
        <v>0.65</v>
      </c>
      <c r="I272" s="40">
        <f t="shared" si="12"/>
        <v>233.35</v>
      </c>
      <c r="J272" s="41">
        <v>15</v>
      </c>
      <c r="K272" s="42">
        <f t="shared" si="13"/>
        <v>9.75</v>
      </c>
      <c r="L272" s="42">
        <f t="shared" si="14"/>
        <v>3500.25</v>
      </c>
      <c r="M272" s="47"/>
      <c r="N272" s="43"/>
      <c r="O272" s="44">
        <f t="shared" si="15"/>
        <v>0</v>
      </c>
      <c r="P272" s="45"/>
    </row>
    <row r="273" spans="1:16" s="46" customFormat="1" ht="12.75" x14ac:dyDescent="0.2">
      <c r="A273" s="36">
        <v>253</v>
      </c>
      <c r="B273" s="36">
        <v>108689801</v>
      </c>
      <c r="C273" s="37" t="s">
        <v>288</v>
      </c>
      <c r="D273" s="38">
        <v>2</v>
      </c>
      <c r="E273" s="36" t="s">
        <v>28</v>
      </c>
      <c r="F273" s="36">
        <v>825</v>
      </c>
      <c r="G273" s="36" t="s">
        <v>29</v>
      </c>
      <c r="H273" s="39">
        <v>0.2</v>
      </c>
      <c r="I273" s="40">
        <f t="shared" si="12"/>
        <v>0.4</v>
      </c>
      <c r="J273" s="41">
        <v>20</v>
      </c>
      <c r="K273" s="42">
        <f t="shared" si="13"/>
        <v>4</v>
      </c>
      <c r="L273" s="42">
        <f t="shared" si="14"/>
        <v>8</v>
      </c>
      <c r="M273" s="47"/>
      <c r="N273" s="43"/>
      <c r="O273" s="44">
        <f t="shared" si="15"/>
        <v>0</v>
      </c>
      <c r="P273" s="45"/>
    </row>
    <row r="274" spans="1:16" s="46" customFormat="1" ht="12.75" x14ac:dyDescent="0.2">
      <c r="A274" s="36">
        <v>254</v>
      </c>
      <c r="B274" s="36">
        <v>108732001</v>
      </c>
      <c r="C274" s="37" t="s">
        <v>289</v>
      </c>
      <c r="D274" s="38">
        <v>2</v>
      </c>
      <c r="E274" s="36" t="s">
        <v>28</v>
      </c>
      <c r="F274" s="36">
        <v>5382.2</v>
      </c>
      <c r="G274" s="36" t="s">
        <v>115</v>
      </c>
      <c r="H274" s="39">
        <v>0.5</v>
      </c>
      <c r="I274" s="40">
        <f t="shared" si="12"/>
        <v>1</v>
      </c>
      <c r="J274" s="41">
        <v>15</v>
      </c>
      <c r="K274" s="42">
        <f t="shared" si="13"/>
        <v>7.5</v>
      </c>
      <c r="L274" s="42">
        <f t="shared" si="14"/>
        <v>15</v>
      </c>
      <c r="M274" s="47"/>
      <c r="N274" s="43"/>
      <c r="O274" s="44">
        <f t="shared" si="15"/>
        <v>0</v>
      </c>
      <c r="P274" s="45"/>
    </row>
    <row r="275" spans="1:16" s="46" customFormat="1" ht="12.75" x14ac:dyDescent="0.2">
      <c r="A275" s="36">
        <v>255</v>
      </c>
      <c r="B275" s="36">
        <v>108777001</v>
      </c>
      <c r="C275" s="37" t="s">
        <v>290</v>
      </c>
      <c r="D275" s="38">
        <v>6</v>
      </c>
      <c r="E275" s="36" t="s">
        <v>28</v>
      </c>
      <c r="F275" s="36">
        <v>24</v>
      </c>
      <c r="G275" s="36" t="s">
        <v>33</v>
      </c>
      <c r="H275" s="39">
        <v>0.22</v>
      </c>
      <c r="I275" s="40">
        <f t="shared" si="12"/>
        <v>1.32</v>
      </c>
      <c r="J275" s="41">
        <v>10</v>
      </c>
      <c r="K275" s="42">
        <f t="shared" si="13"/>
        <v>2.2000000000000002</v>
      </c>
      <c r="L275" s="42">
        <f t="shared" si="14"/>
        <v>13.200000000000001</v>
      </c>
      <c r="M275" s="47"/>
      <c r="N275" s="43"/>
      <c r="O275" s="44">
        <f t="shared" si="15"/>
        <v>0</v>
      </c>
      <c r="P275" s="45"/>
    </row>
    <row r="276" spans="1:16" s="46" customFormat="1" ht="12.75" x14ac:dyDescent="0.2">
      <c r="A276" s="36">
        <v>256</v>
      </c>
      <c r="B276" s="36">
        <v>108788601</v>
      </c>
      <c r="C276" s="37" t="s">
        <v>291</v>
      </c>
      <c r="D276" s="38">
        <v>5</v>
      </c>
      <c r="E276" s="36" t="s">
        <v>28</v>
      </c>
      <c r="F276" s="36">
        <v>575</v>
      </c>
      <c r="G276" s="36" t="s">
        <v>29</v>
      </c>
      <c r="H276" s="39">
        <v>0.30000000000000004</v>
      </c>
      <c r="I276" s="40">
        <f t="shared" si="12"/>
        <v>1.5000000000000002</v>
      </c>
      <c r="J276" s="41">
        <v>20</v>
      </c>
      <c r="K276" s="42">
        <f t="shared" si="13"/>
        <v>6.0000000000000009</v>
      </c>
      <c r="L276" s="42">
        <f t="shared" si="14"/>
        <v>30.000000000000004</v>
      </c>
      <c r="M276" s="47"/>
      <c r="N276" s="43"/>
      <c r="O276" s="44">
        <f t="shared" si="15"/>
        <v>0</v>
      </c>
      <c r="P276" s="45"/>
    </row>
    <row r="277" spans="1:16" s="46" customFormat="1" ht="12.75" x14ac:dyDescent="0.2">
      <c r="A277" s="36">
        <v>257</v>
      </c>
      <c r="B277" s="36">
        <v>108794001</v>
      </c>
      <c r="C277" s="37" t="s">
        <v>292</v>
      </c>
      <c r="D277" s="38">
        <v>3</v>
      </c>
      <c r="E277" s="36" t="s">
        <v>28</v>
      </c>
      <c r="F277" s="36">
        <v>1909.58</v>
      </c>
      <c r="G277" s="36" t="s">
        <v>29</v>
      </c>
      <c r="H277" s="39">
        <v>0.6</v>
      </c>
      <c r="I277" s="40">
        <f t="shared" ref="I277:I340" si="16">D277*H277</f>
        <v>1.7999999999999998</v>
      </c>
      <c r="J277" s="41">
        <v>20</v>
      </c>
      <c r="K277" s="42">
        <f t="shared" ref="K277:K340" si="17">H277*J277</f>
        <v>12</v>
      </c>
      <c r="L277" s="42">
        <f t="shared" ref="L277:L340" si="18">D277*K277</f>
        <v>36</v>
      </c>
      <c r="M277" s="47"/>
      <c r="N277" s="43"/>
      <c r="O277" s="44">
        <f t="shared" ref="O277:O340" si="19">M277*N277</f>
        <v>0</v>
      </c>
      <c r="P277" s="45"/>
    </row>
    <row r="278" spans="1:16" s="46" customFormat="1" ht="12.75" x14ac:dyDescent="0.2">
      <c r="A278" s="36">
        <v>258</v>
      </c>
      <c r="B278" s="36">
        <v>108802501</v>
      </c>
      <c r="C278" s="37" t="s">
        <v>293</v>
      </c>
      <c r="D278" s="38">
        <v>1</v>
      </c>
      <c r="E278" s="36" t="s">
        <v>28</v>
      </c>
      <c r="F278" s="36">
        <v>1524.08</v>
      </c>
      <c r="G278" s="36" t="s">
        <v>29</v>
      </c>
      <c r="H278" s="39">
        <v>9.5</v>
      </c>
      <c r="I278" s="40">
        <f t="shared" si="16"/>
        <v>9.5</v>
      </c>
      <c r="J278" s="41">
        <v>20</v>
      </c>
      <c r="K278" s="42">
        <f t="shared" si="17"/>
        <v>190</v>
      </c>
      <c r="L278" s="42">
        <f t="shared" si="18"/>
        <v>190</v>
      </c>
      <c r="M278" s="47"/>
      <c r="N278" s="43"/>
      <c r="O278" s="44">
        <f t="shared" si="19"/>
        <v>0</v>
      </c>
      <c r="P278" s="45"/>
    </row>
    <row r="279" spans="1:16" s="46" customFormat="1" ht="12.75" x14ac:dyDescent="0.2">
      <c r="A279" s="36">
        <v>259</v>
      </c>
      <c r="B279" s="36">
        <v>108808401</v>
      </c>
      <c r="C279" s="37" t="s">
        <v>294</v>
      </c>
      <c r="D279" s="38">
        <v>2</v>
      </c>
      <c r="E279" s="36" t="s">
        <v>28</v>
      </c>
      <c r="F279" s="36">
        <v>267.87</v>
      </c>
      <c r="G279" s="36" t="s">
        <v>29</v>
      </c>
      <c r="H279" s="39">
        <v>1</v>
      </c>
      <c r="I279" s="40">
        <f t="shared" si="16"/>
        <v>2</v>
      </c>
      <c r="J279" s="41">
        <v>20</v>
      </c>
      <c r="K279" s="42">
        <f t="shared" si="17"/>
        <v>20</v>
      </c>
      <c r="L279" s="42">
        <f t="shared" si="18"/>
        <v>40</v>
      </c>
      <c r="M279" s="47"/>
      <c r="N279" s="43"/>
      <c r="O279" s="44">
        <f t="shared" si="19"/>
        <v>0</v>
      </c>
      <c r="P279" s="45"/>
    </row>
    <row r="280" spans="1:16" s="46" customFormat="1" ht="12.75" x14ac:dyDescent="0.2">
      <c r="A280" s="36">
        <v>260</v>
      </c>
      <c r="B280" s="36">
        <v>108809201</v>
      </c>
      <c r="C280" s="37" t="s">
        <v>295</v>
      </c>
      <c r="D280" s="38">
        <v>1</v>
      </c>
      <c r="E280" s="36" t="s">
        <v>28</v>
      </c>
      <c r="F280" s="36">
        <v>5888.5</v>
      </c>
      <c r="G280" s="36" t="s">
        <v>29</v>
      </c>
      <c r="H280" s="39">
        <v>9</v>
      </c>
      <c r="I280" s="40">
        <f t="shared" si="16"/>
        <v>9</v>
      </c>
      <c r="J280" s="41">
        <v>30</v>
      </c>
      <c r="K280" s="42">
        <f t="shared" si="17"/>
        <v>270</v>
      </c>
      <c r="L280" s="42">
        <f t="shared" si="18"/>
        <v>270</v>
      </c>
      <c r="M280" s="47"/>
      <c r="N280" s="43"/>
      <c r="O280" s="44">
        <f t="shared" si="19"/>
        <v>0</v>
      </c>
      <c r="P280" s="45"/>
    </row>
    <row r="281" spans="1:16" s="46" customFormat="1" ht="12.75" x14ac:dyDescent="0.2">
      <c r="A281" s="36">
        <v>261</v>
      </c>
      <c r="B281" s="36">
        <v>108837801</v>
      </c>
      <c r="C281" s="37" t="s">
        <v>296</v>
      </c>
      <c r="D281" s="38">
        <v>16</v>
      </c>
      <c r="E281" s="36" t="s">
        <v>28</v>
      </c>
      <c r="F281" s="36">
        <v>298.75</v>
      </c>
      <c r="G281" s="36" t="s">
        <v>33</v>
      </c>
      <c r="H281" s="39">
        <v>1.1500000000000001</v>
      </c>
      <c r="I281" s="40">
        <f t="shared" si="16"/>
        <v>18.400000000000002</v>
      </c>
      <c r="J281" s="41">
        <v>25</v>
      </c>
      <c r="K281" s="42">
        <f t="shared" si="17"/>
        <v>28.750000000000004</v>
      </c>
      <c r="L281" s="42">
        <f t="shared" si="18"/>
        <v>460.00000000000006</v>
      </c>
      <c r="M281" s="47"/>
      <c r="N281" s="43"/>
      <c r="O281" s="44">
        <f t="shared" si="19"/>
        <v>0</v>
      </c>
      <c r="P281" s="45"/>
    </row>
    <row r="282" spans="1:16" s="46" customFormat="1" ht="12.75" x14ac:dyDescent="0.2">
      <c r="A282" s="36">
        <v>262</v>
      </c>
      <c r="B282" s="36">
        <v>108846701</v>
      </c>
      <c r="C282" s="37" t="s">
        <v>297</v>
      </c>
      <c r="D282" s="38">
        <v>3</v>
      </c>
      <c r="E282" s="36" t="s">
        <v>28</v>
      </c>
      <c r="F282" s="36">
        <v>3499.63</v>
      </c>
      <c r="G282" s="36" t="s">
        <v>198</v>
      </c>
      <c r="H282" s="39">
        <v>7</v>
      </c>
      <c r="I282" s="40">
        <f t="shared" si="16"/>
        <v>21</v>
      </c>
      <c r="J282" s="41">
        <v>12</v>
      </c>
      <c r="K282" s="42">
        <f t="shared" si="17"/>
        <v>84</v>
      </c>
      <c r="L282" s="42">
        <f t="shared" si="18"/>
        <v>252</v>
      </c>
      <c r="M282" s="47"/>
      <c r="N282" s="43"/>
      <c r="O282" s="44">
        <f t="shared" si="19"/>
        <v>0</v>
      </c>
      <c r="P282" s="45"/>
    </row>
    <row r="283" spans="1:16" s="46" customFormat="1" ht="12.75" x14ac:dyDescent="0.2">
      <c r="A283" s="36">
        <v>263</v>
      </c>
      <c r="B283" s="36">
        <v>108847501</v>
      </c>
      <c r="C283" s="37" t="s">
        <v>298</v>
      </c>
      <c r="D283" s="38">
        <v>2</v>
      </c>
      <c r="E283" s="36" t="s">
        <v>99</v>
      </c>
      <c r="F283" s="36">
        <v>425.59</v>
      </c>
      <c r="G283" s="36" t="s">
        <v>33</v>
      </c>
      <c r="H283" s="39">
        <v>0.6</v>
      </c>
      <c r="I283" s="40">
        <f t="shared" si="16"/>
        <v>1.2</v>
      </c>
      <c r="J283" s="41">
        <v>30</v>
      </c>
      <c r="K283" s="42">
        <f t="shared" si="17"/>
        <v>18</v>
      </c>
      <c r="L283" s="42">
        <f t="shared" si="18"/>
        <v>36</v>
      </c>
      <c r="M283" s="47"/>
      <c r="N283" s="43"/>
      <c r="O283" s="44">
        <f t="shared" si="19"/>
        <v>0</v>
      </c>
      <c r="P283" s="45"/>
    </row>
    <row r="284" spans="1:16" s="46" customFormat="1" ht="12.75" x14ac:dyDescent="0.2">
      <c r="A284" s="36">
        <v>264</v>
      </c>
      <c r="B284" s="36">
        <v>108851301</v>
      </c>
      <c r="C284" s="37" t="s">
        <v>299</v>
      </c>
      <c r="D284" s="38">
        <v>4</v>
      </c>
      <c r="E284" s="36" t="s">
        <v>28</v>
      </c>
      <c r="F284" s="36">
        <v>990</v>
      </c>
      <c r="G284" s="36" t="s">
        <v>33</v>
      </c>
      <c r="H284" s="39">
        <v>0.08</v>
      </c>
      <c r="I284" s="40">
        <f t="shared" si="16"/>
        <v>0.32</v>
      </c>
      <c r="J284" s="41">
        <v>40</v>
      </c>
      <c r="K284" s="42">
        <f t="shared" si="17"/>
        <v>3.2</v>
      </c>
      <c r="L284" s="42">
        <f t="shared" si="18"/>
        <v>12.8</v>
      </c>
      <c r="M284" s="47"/>
      <c r="N284" s="43"/>
      <c r="O284" s="44">
        <f t="shared" si="19"/>
        <v>0</v>
      </c>
      <c r="P284" s="45"/>
    </row>
    <row r="285" spans="1:16" s="46" customFormat="1" ht="12.75" x14ac:dyDescent="0.2">
      <c r="A285" s="36">
        <v>265</v>
      </c>
      <c r="B285" s="36">
        <v>108878501</v>
      </c>
      <c r="C285" s="37" t="s">
        <v>300</v>
      </c>
      <c r="D285" s="38">
        <v>60</v>
      </c>
      <c r="E285" s="36" t="s">
        <v>28</v>
      </c>
      <c r="F285" s="36">
        <v>261.31</v>
      </c>
      <c r="G285" s="36" t="s">
        <v>33</v>
      </c>
      <c r="H285" s="39">
        <v>0.3</v>
      </c>
      <c r="I285" s="40">
        <f t="shared" si="16"/>
        <v>18</v>
      </c>
      <c r="J285" s="41">
        <v>10</v>
      </c>
      <c r="K285" s="42">
        <f t="shared" si="17"/>
        <v>3</v>
      </c>
      <c r="L285" s="42">
        <f t="shared" si="18"/>
        <v>180</v>
      </c>
      <c r="M285" s="47"/>
      <c r="N285" s="43"/>
      <c r="O285" s="44">
        <f t="shared" si="19"/>
        <v>0</v>
      </c>
      <c r="P285" s="45"/>
    </row>
    <row r="286" spans="1:16" s="46" customFormat="1" ht="12.75" x14ac:dyDescent="0.2">
      <c r="A286" s="36">
        <v>266</v>
      </c>
      <c r="B286" s="36">
        <v>108880701</v>
      </c>
      <c r="C286" s="37" t="s">
        <v>301</v>
      </c>
      <c r="D286" s="38">
        <v>7</v>
      </c>
      <c r="E286" s="36" t="s">
        <v>28</v>
      </c>
      <c r="F286" s="36">
        <v>10.25</v>
      </c>
      <c r="G286" s="36" t="s">
        <v>33</v>
      </c>
      <c r="H286" s="39">
        <v>0.1</v>
      </c>
      <c r="I286" s="40">
        <f t="shared" si="16"/>
        <v>0.70000000000000007</v>
      </c>
      <c r="J286" s="41">
        <v>10</v>
      </c>
      <c r="K286" s="42">
        <f t="shared" si="17"/>
        <v>1</v>
      </c>
      <c r="L286" s="42">
        <f t="shared" si="18"/>
        <v>7</v>
      </c>
      <c r="M286" s="47"/>
      <c r="N286" s="43"/>
      <c r="O286" s="44">
        <f t="shared" si="19"/>
        <v>0</v>
      </c>
      <c r="P286" s="45"/>
    </row>
    <row r="287" spans="1:16" s="46" customFormat="1" ht="12.75" x14ac:dyDescent="0.2">
      <c r="A287" s="36">
        <v>267</v>
      </c>
      <c r="B287" s="36">
        <v>108881501</v>
      </c>
      <c r="C287" s="37" t="s">
        <v>302</v>
      </c>
      <c r="D287" s="38">
        <v>1</v>
      </c>
      <c r="E287" s="36" t="s">
        <v>28</v>
      </c>
      <c r="F287" s="36">
        <v>1355</v>
      </c>
      <c r="G287" s="36" t="s">
        <v>33</v>
      </c>
      <c r="H287" s="39">
        <v>0.2</v>
      </c>
      <c r="I287" s="40">
        <f t="shared" si="16"/>
        <v>0.2</v>
      </c>
      <c r="J287" s="41">
        <v>10</v>
      </c>
      <c r="K287" s="42">
        <f t="shared" si="17"/>
        <v>2</v>
      </c>
      <c r="L287" s="42">
        <f t="shared" si="18"/>
        <v>2</v>
      </c>
      <c r="M287" s="47"/>
      <c r="N287" s="43"/>
      <c r="O287" s="44">
        <f t="shared" si="19"/>
        <v>0</v>
      </c>
      <c r="P287" s="45"/>
    </row>
    <row r="288" spans="1:16" s="46" customFormat="1" ht="12.75" x14ac:dyDescent="0.2">
      <c r="A288" s="36">
        <v>268</v>
      </c>
      <c r="B288" s="36">
        <v>108884001</v>
      </c>
      <c r="C288" s="37" t="s">
        <v>303</v>
      </c>
      <c r="D288" s="38">
        <v>2</v>
      </c>
      <c r="E288" s="36" t="s">
        <v>28</v>
      </c>
      <c r="F288" s="36">
        <v>1015.41</v>
      </c>
      <c r="G288" s="36" t="s">
        <v>29</v>
      </c>
      <c r="H288" s="39">
        <v>0.5</v>
      </c>
      <c r="I288" s="40">
        <f t="shared" si="16"/>
        <v>1</v>
      </c>
      <c r="J288" s="41">
        <v>30</v>
      </c>
      <c r="K288" s="42">
        <f t="shared" si="17"/>
        <v>15</v>
      </c>
      <c r="L288" s="42">
        <f t="shared" si="18"/>
        <v>30</v>
      </c>
      <c r="M288" s="47"/>
      <c r="N288" s="43"/>
      <c r="O288" s="44">
        <f t="shared" si="19"/>
        <v>0</v>
      </c>
      <c r="P288" s="45"/>
    </row>
    <row r="289" spans="1:16" s="46" customFormat="1" ht="12.75" x14ac:dyDescent="0.2">
      <c r="A289" s="36">
        <v>269</v>
      </c>
      <c r="B289" s="36">
        <v>108910201</v>
      </c>
      <c r="C289" s="37" t="s">
        <v>304</v>
      </c>
      <c r="D289" s="38">
        <v>3</v>
      </c>
      <c r="E289" s="36" t="s">
        <v>28</v>
      </c>
      <c r="F289" s="36">
        <v>943.91</v>
      </c>
      <c r="G289" s="36" t="s">
        <v>29</v>
      </c>
      <c r="H289" s="39">
        <v>0.4</v>
      </c>
      <c r="I289" s="40">
        <f t="shared" si="16"/>
        <v>1.2000000000000002</v>
      </c>
      <c r="J289" s="41">
        <v>20</v>
      </c>
      <c r="K289" s="42">
        <f t="shared" si="17"/>
        <v>8</v>
      </c>
      <c r="L289" s="42">
        <f t="shared" si="18"/>
        <v>24</v>
      </c>
      <c r="M289" s="47"/>
      <c r="N289" s="43"/>
      <c r="O289" s="44">
        <f t="shared" si="19"/>
        <v>0</v>
      </c>
      <c r="P289" s="45"/>
    </row>
    <row r="290" spans="1:16" s="46" customFormat="1" ht="12.75" x14ac:dyDescent="0.2">
      <c r="A290" s="36">
        <v>270</v>
      </c>
      <c r="B290" s="36">
        <v>108932301</v>
      </c>
      <c r="C290" s="37" t="s">
        <v>305</v>
      </c>
      <c r="D290" s="38">
        <v>10</v>
      </c>
      <c r="E290" s="36" t="s">
        <v>28</v>
      </c>
      <c r="F290" s="36">
        <v>939.48</v>
      </c>
      <c r="G290" s="36" t="s">
        <v>115</v>
      </c>
      <c r="H290" s="39">
        <v>0.6</v>
      </c>
      <c r="I290" s="40">
        <f t="shared" si="16"/>
        <v>6</v>
      </c>
      <c r="J290" s="41">
        <v>20</v>
      </c>
      <c r="K290" s="42">
        <f t="shared" si="17"/>
        <v>12</v>
      </c>
      <c r="L290" s="42">
        <f t="shared" si="18"/>
        <v>120</v>
      </c>
      <c r="M290" s="47"/>
      <c r="N290" s="43"/>
      <c r="O290" s="44">
        <f t="shared" si="19"/>
        <v>0</v>
      </c>
      <c r="P290" s="45"/>
    </row>
    <row r="291" spans="1:16" s="46" customFormat="1" ht="12.75" x14ac:dyDescent="0.2">
      <c r="A291" s="36">
        <v>271</v>
      </c>
      <c r="B291" s="36">
        <v>108935801</v>
      </c>
      <c r="C291" s="37" t="s">
        <v>306</v>
      </c>
      <c r="D291" s="38">
        <v>12</v>
      </c>
      <c r="E291" s="36" t="s">
        <v>28</v>
      </c>
      <c r="F291" s="36">
        <v>225</v>
      </c>
      <c r="G291" s="36" t="s">
        <v>33</v>
      </c>
      <c r="H291" s="39">
        <v>0.15</v>
      </c>
      <c r="I291" s="40">
        <f t="shared" si="16"/>
        <v>1.7999999999999998</v>
      </c>
      <c r="J291" s="41">
        <v>25</v>
      </c>
      <c r="K291" s="42">
        <f t="shared" si="17"/>
        <v>3.75</v>
      </c>
      <c r="L291" s="42">
        <f t="shared" si="18"/>
        <v>45</v>
      </c>
      <c r="M291" s="47"/>
      <c r="N291" s="43"/>
      <c r="O291" s="44">
        <f t="shared" si="19"/>
        <v>0</v>
      </c>
      <c r="P291" s="45"/>
    </row>
    <row r="292" spans="1:16" s="46" customFormat="1" ht="12.75" x14ac:dyDescent="0.2">
      <c r="A292" s="36">
        <v>272</v>
      </c>
      <c r="B292" s="36">
        <v>108940401</v>
      </c>
      <c r="C292" s="37" t="s">
        <v>307</v>
      </c>
      <c r="D292" s="38">
        <v>13</v>
      </c>
      <c r="E292" s="36" t="s">
        <v>28</v>
      </c>
      <c r="F292" s="36">
        <v>190.79</v>
      </c>
      <c r="G292" s="36" t="s">
        <v>33</v>
      </c>
      <c r="H292" s="39">
        <v>0.6</v>
      </c>
      <c r="I292" s="40">
        <f t="shared" si="16"/>
        <v>7.8</v>
      </c>
      <c r="J292" s="41">
        <v>20</v>
      </c>
      <c r="K292" s="42">
        <f t="shared" si="17"/>
        <v>12</v>
      </c>
      <c r="L292" s="42">
        <f t="shared" si="18"/>
        <v>156</v>
      </c>
      <c r="M292" s="47"/>
      <c r="N292" s="43"/>
      <c r="O292" s="44">
        <f t="shared" si="19"/>
        <v>0</v>
      </c>
      <c r="P292" s="45"/>
    </row>
    <row r="293" spans="1:16" s="46" customFormat="1" ht="12.75" x14ac:dyDescent="0.2">
      <c r="A293" s="36">
        <v>273</v>
      </c>
      <c r="B293" s="36">
        <v>108948001</v>
      </c>
      <c r="C293" s="37" t="s">
        <v>308</v>
      </c>
      <c r="D293" s="38">
        <v>48</v>
      </c>
      <c r="E293" s="36" t="s">
        <v>28</v>
      </c>
      <c r="F293" s="36">
        <v>2224.14</v>
      </c>
      <c r="G293" s="36" t="s">
        <v>33</v>
      </c>
      <c r="H293" s="39">
        <v>0.1</v>
      </c>
      <c r="I293" s="40">
        <f t="shared" si="16"/>
        <v>4.8000000000000007</v>
      </c>
      <c r="J293" s="41">
        <v>50</v>
      </c>
      <c r="K293" s="42">
        <f t="shared" si="17"/>
        <v>5</v>
      </c>
      <c r="L293" s="42">
        <f t="shared" si="18"/>
        <v>240</v>
      </c>
      <c r="M293" s="47"/>
      <c r="N293" s="43"/>
      <c r="O293" s="44">
        <f t="shared" si="19"/>
        <v>0</v>
      </c>
      <c r="P293" s="45"/>
    </row>
    <row r="294" spans="1:16" s="46" customFormat="1" ht="12.75" x14ac:dyDescent="0.2">
      <c r="A294" s="36">
        <v>274</v>
      </c>
      <c r="B294" s="36">
        <v>108952801</v>
      </c>
      <c r="C294" s="37" t="s">
        <v>309</v>
      </c>
      <c r="D294" s="38">
        <v>23</v>
      </c>
      <c r="E294" s="36" t="s">
        <v>99</v>
      </c>
      <c r="F294" s="36">
        <v>1574.77</v>
      </c>
      <c r="G294" s="36" t="s">
        <v>33</v>
      </c>
      <c r="H294" s="39">
        <v>1</v>
      </c>
      <c r="I294" s="40">
        <f t="shared" si="16"/>
        <v>23</v>
      </c>
      <c r="J294" s="41">
        <v>10</v>
      </c>
      <c r="K294" s="42">
        <f t="shared" si="17"/>
        <v>10</v>
      </c>
      <c r="L294" s="42">
        <f t="shared" si="18"/>
        <v>230</v>
      </c>
      <c r="M294" s="47"/>
      <c r="N294" s="43"/>
      <c r="O294" s="44">
        <f t="shared" si="19"/>
        <v>0</v>
      </c>
      <c r="P294" s="45"/>
    </row>
    <row r="295" spans="1:16" s="46" customFormat="1" ht="12.75" x14ac:dyDescent="0.2">
      <c r="A295" s="36">
        <v>275</v>
      </c>
      <c r="B295" s="36">
        <v>108953601</v>
      </c>
      <c r="C295" s="37" t="s">
        <v>310</v>
      </c>
      <c r="D295" s="38">
        <v>24</v>
      </c>
      <c r="E295" s="36" t="s">
        <v>28</v>
      </c>
      <c r="F295" s="36">
        <v>248</v>
      </c>
      <c r="G295" s="36" t="s">
        <v>33</v>
      </c>
      <c r="H295" s="39">
        <v>0.9</v>
      </c>
      <c r="I295" s="40">
        <f t="shared" si="16"/>
        <v>21.6</v>
      </c>
      <c r="J295" s="41">
        <v>25</v>
      </c>
      <c r="K295" s="42">
        <f t="shared" si="17"/>
        <v>22.5</v>
      </c>
      <c r="L295" s="42">
        <f t="shared" si="18"/>
        <v>540</v>
      </c>
      <c r="M295" s="47"/>
      <c r="N295" s="43"/>
      <c r="O295" s="44">
        <f t="shared" si="19"/>
        <v>0</v>
      </c>
      <c r="P295" s="45"/>
    </row>
    <row r="296" spans="1:16" s="46" customFormat="1" ht="12.75" x14ac:dyDescent="0.2">
      <c r="A296" s="36">
        <v>276</v>
      </c>
      <c r="B296" s="36">
        <v>108954401</v>
      </c>
      <c r="C296" s="37" t="s">
        <v>311</v>
      </c>
      <c r="D296" s="38">
        <v>266</v>
      </c>
      <c r="E296" s="36" t="s">
        <v>28</v>
      </c>
      <c r="F296" s="36">
        <v>116.5</v>
      </c>
      <c r="G296" s="36" t="s">
        <v>29</v>
      </c>
      <c r="H296" s="39">
        <v>0.55000000000000004</v>
      </c>
      <c r="I296" s="40">
        <f t="shared" si="16"/>
        <v>146.30000000000001</v>
      </c>
      <c r="J296" s="41">
        <v>20</v>
      </c>
      <c r="K296" s="42">
        <f t="shared" si="17"/>
        <v>11</v>
      </c>
      <c r="L296" s="42">
        <f t="shared" si="18"/>
        <v>2926</v>
      </c>
      <c r="M296" s="47"/>
      <c r="N296" s="43"/>
      <c r="O296" s="44">
        <f t="shared" si="19"/>
        <v>0</v>
      </c>
      <c r="P296" s="45"/>
    </row>
    <row r="297" spans="1:16" s="46" customFormat="1" ht="12.75" x14ac:dyDescent="0.2">
      <c r="A297" s="36">
        <v>277</v>
      </c>
      <c r="B297" s="36">
        <v>108956001</v>
      </c>
      <c r="C297" s="37" t="s">
        <v>312</v>
      </c>
      <c r="D297" s="38">
        <v>10</v>
      </c>
      <c r="E297" s="36" t="s">
        <v>28</v>
      </c>
      <c r="F297" s="36">
        <v>2802.94</v>
      </c>
      <c r="G297" s="36" t="s">
        <v>29</v>
      </c>
      <c r="H297" s="39">
        <v>0.4</v>
      </c>
      <c r="I297" s="40">
        <f t="shared" si="16"/>
        <v>4</v>
      </c>
      <c r="J297" s="41">
        <v>20</v>
      </c>
      <c r="K297" s="42">
        <f t="shared" si="17"/>
        <v>8</v>
      </c>
      <c r="L297" s="42">
        <f t="shared" si="18"/>
        <v>80</v>
      </c>
      <c r="M297" s="47"/>
      <c r="N297" s="43"/>
      <c r="O297" s="44">
        <f t="shared" si="19"/>
        <v>0</v>
      </c>
      <c r="P297" s="45"/>
    </row>
    <row r="298" spans="1:16" s="46" customFormat="1" ht="12.75" x14ac:dyDescent="0.2">
      <c r="A298" s="36">
        <v>278</v>
      </c>
      <c r="B298" s="36">
        <v>108958701</v>
      </c>
      <c r="C298" s="37" t="s">
        <v>313</v>
      </c>
      <c r="D298" s="38">
        <v>167</v>
      </c>
      <c r="E298" s="36" t="s">
        <v>28</v>
      </c>
      <c r="F298" s="36">
        <v>590.62</v>
      </c>
      <c r="G298" s="36" t="s">
        <v>33</v>
      </c>
      <c r="H298" s="39">
        <v>0.04</v>
      </c>
      <c r="I298" s="40">
        <f t="shared" si="16"/>
        <v>6.68</v>
      </c>
      <c r="J298" s="41">
        <v>35</v>
      </c>
      <c r="K298" s="42">
        <f t="shared" si="17"/>
        <v>1.4000000000000001</v>
      </c>
      <c r="L298" s="42">
        <f t="shared" si="18"/>
        <v>233.8</v>
      </c>
      <c r="M298" s="47"/>
      <c r="N298" s="43"/>
      <c r="O298" s="44">
        <f t="shared" si="19"/>
        <v>0</v>
      </c>
      <c r="P298" s="45"/>
    </row>
    <row r="299" spans="1:16" s="46" customFormat="1" ht="12.75" x14ac:dyDescent="0.2">
      <c r="A299" s="36">
        <v>279</v>
      </c>
      <c r="B299" s="36">
        <v>108959501</v>
      </c>
      <c r="C299" s="37" t="s">
        <v>314</v>
      </c>
      <c r="D299" s="38">
        <v>134</v>
      </c>
      <c r="E299" s="36" t="s">
        <v>28</v>
      </c>
      <c r="F299" s="36">
        <v>722.33</v>
      </c>
      <c r="G299" s="36" t="s">
        <v>33</v>
      </c>
      <c r="H299" s="39">
        <v>0.05</v>
      </c>
      <c r="I299" s="40">
        <f t="shared" si="16"/>
        <v>6.7</v>
      </c>
      <c r="J299" s="41">
        <v>35</v>
      </c>
      <c r="K299" s="42">
        <f t="shared" si="17"/>
        <v>1.75</v>
      </c>
      <c r="L299" s="42">
        <f t="shared" si="18"/>
        <v>234.5</v>
      </c>
      <c r="M299" s="47"/>
      <c r="N299" s="43"/>
      <c r="O299" s="44">
        <f t="shared" si="19"/>
        <v>0</v>
      </c>
      <c r="P299" s="45"/>
    </row>
    <row r="300" spans="1:16" s="46" customFormat="1" ht="12.75" x14ac:dyDescent="0.2">
      <c r="A300" s="36">
        <v>280</v>
      </c>
      <c r="B300" s="36">
        <v>108960901</v>
      </c>
      <c r="C300" s="37" t="s">
        <v>315</v>
      </c>
      <c r="D300" s="38">
        <v>4</v>
      </c>
      <c r="E300" s="36" t="s">
        <v>28</v>
      </c>
      <c r="F300" s="36">
        <v>1078.2</v>
      </c>
      <c r="G300" s="36" t="s">
        <v>33</v>
      </c>
      <c r="H300" s="39">
        <v>1.5</v>
      </c>
      <c r="I300" s="40">
        <f t="shared" si="16"/>
        <v>6</v>
      </c>
      <c r="J300" s="41">
        <v>40</v>
      </c>
      <c r="K300" s="42">
        <f t="shared" si="17"/>
        <v>60</v>
      </c>
      <c r="L300" s="42">
        <f t="shared" si="18"/>
        <v>240</v>
      </c>
      <c r="M300" s="47"/>
      <c r="N300" s="43"/>
      <c r="O300" s="44">
        <f t="shared" si="19"/>
        <v>0</v>
      </c>
      <c r="P300" s="45"/>
    </row>
    <row r="301" spans="1:16" s="46" customFormat="1" ht="12.75" x14ac:dyDescent="0.2">
      <c r="A301" s="36">
        <v>281</v>
      </c>
      <c r="B301" s="36">
        <v>108962501</v>
      </c>
      <c r="C301" s="37" t="s">
        <v>316</v>
      </c>
      <c r="D301" s="38">
        <v>146</v>
      </c>
      <c r="E301" s="36" t="s">
        <v>28</v>
      </c>
      <c r="F301" s="36">
        <v>723.56</v>
      </c>
      <c r="G301" s="36" t="s">
        <v>115</v>
      </c>
      <c r="H301" s="39">
        <v>0.05</v>
      </c>
      <c r="I301" s="40">
        <f t="shared" si="16"/>
        <v>7.3000000000000007</v>
      </c>
      <c r="J301" s="41">
        <v>15</v>
      </c>
      <c r="K301" s="42">
        <f t="shared" si="17"/>
        <v>0.75</v>
      </c>
      <c r="L301" s="42">
        <f t="shared" si="18"/>
        <v>109.5</v>
      </c>
      <c r="M301" s="47"/>
      <c r="N301" s="43"/>
      <c r="O301" s="44">
        <f t="shared" si="19"/>
        <v>0</v>
      </c>
      <c r="P301" s="45"/>
    </row>
    <row r="302" spans="1:16" s="46" customFormat="1" ht="12.75" x14ac:dyDescent="0.2">
      <c r="A302" s="36">
        <v>282</v>
      </c>
      <c r="B302" s="36">
        <v>108966801</v>
      </c>
      <c r="C302" s="37" t="s">
        <v>317</v>
      </c>
      <c r="D302" s="38">
        <v>10</v>
      </c>
      <c r="E302" s="36" t="s">
        <v>28</v>
      </c>
      <c r="F302" s="36">
        <v>1676.72</v>
      </c>
      <c r="G302" s="36" t="s">
        <v>33</v>
      </c>
      <c r="H302" s="39">
        <v>0.1</v>
      </c>
      <c r="I302" s="40">
        <f t="shared" si="16"/>
        <v>1</v>
      </c>
      <c r="J302" s="41">
        <v>45</v>
      </c>
      <c r="K302" s="42">
        <f t="shared" si="17"/>
        <v>4.5</v>
      </c>
      <c r="L302" s="42">
        <f t="shared" si="18"/>
        <v>45</v>
      </c>
      <c r="M302" s="47"/>
      <c r="N302" s="43"/>
      <c r="O302" s="44">
        <f t="shared" si="19"/>
        <v>0</v>
      </c>
      <c r="P302" s="45"/>
    </row>
    <row r="303" spans="1:16" s="46" customFormat="1" ht="12.75" x14ac:dyDescent="0.2">
      <c r="A303" s="36">
        <v>283</v>
      </c>
      <c r="B303" s="36">
        <v>108967601</v>
      </c>
      <c r="C303" s="37" t="s">
        <v>318</v>
      </c>
      <c r="D303" s="38">
        <v>41</v>
      </c>
      <c r="E303" s="36" t="s">
        <v>28</v>
      </c>
      <c r="F303" s="36">
        <v>1944.96</v>
      </c>
      <c r="G303" s="36" t="s">
        <v>33</v>
      </c>
      <c r="H303" s="39">
        <v>7.0000000000000007E-2</v>
      </c>
      <c r="I303" s="40">
        <f t="shared" si="16"/>
        <v>2.87</v>
      </c>
      <c r="J303" s="41">
        <v>50</v>
      </c>
      <c r="K303" s="42">
        <f t="shared" si="17"/>
        <v>3.5000000000000004</v>
      </c>
      <c r="L303" s="42">
        <f t="shared" si="18"/>
        <v>143.50000000000003</v>
      </c>
      <c r="M303" s="47"/>
      <c r="N303" s="43"/>
      <c r="O303" s="44">
        <f t="shared" si="19"/>
        <v>0</v>
      </c>
      <c r="P303" s="45"/>
    </row>
    <row r="304" spans="1:16" s="46" customFormat="1" ht="12.75" x14ac:dyDescent="0.2">
      <c r="A304" s="36">
        <v>284</v>
      </c>
      <c r="B304" s="36">
        <v>108968401</v>
      </c>
      <c r="C304" s="37" t="s">
        <v>319</v>
      </c>
      <c r="D304" s="38">
        <v>24</v>
      </c>
      <c r="E304" s="36" t="s">
        <v>28</v>
      </c>
      <c r="F304" s="36">
        <v>3228.59</v>
      </c>
      <c r="G304" s="36" t="s">
        <v>115</v>
      </c>
      <c r="H304" s="39">
        <v>0.15</v>
      </c>
      <c r="I304" s="40">
        <f t="shared" si="16"/>
        <v>3.5999999999999996</v>
      </c>
      <c r="J304" s="41">
        <v>15</v>
      </c>
      <c r="K304" s="42">
        <f t="shared" si="17"/>
        <v>2.25</v>
      </c>
      <c r="L304" s="42">
        <f t="shared" si="18"/>
        <v>54</v>
      </c>
      <c r="M304" s="47"/>
      <c r="N304" s="43"/>
      <c r="O304" s="44">
        <f t="shared" si="19"/>
        <v>0</v>
      </c>
      <c r="P304" s="45"/>
    </row>
    <row r="305" spans="1:16" s="46" customFormat="1" ht="12.75" x14ac:dyDescent="0.2">
      <c r="A305" s="36">
        <v>285</v>
      </c>
      <c r="B305" s="36">
        <v>108971401</v>
      </c>
      <c r="C305" s="37" t="s">
        <v>320</v>
      </c>
      <c r="D305" s="38">
        <v>63</v>
      </c>
      <c r="E305" s="36" t="s">
        <v>28</v>
      </c>
      <c r="F305" s="36">
        <v>2633.4</v>
      </c>
      <c r="G305" s="36" t="s">
        <v>33</v>
      </c>
      <c r="H305" s="39">
        <v>15</v>
      </c>
      <c r="I305" s="40">
        <f t="shared" si="16"/>
        <v>945</v>
      </c>
      <c r="J305" s="41">
        <v>55</v>
      </c>
      <c r="K305" s="42">
        <f t="shared" si="17"/>
        <v>825</v>
      </c>
      <c r="L305" s="42">
        <f t="shared" si="18"/>
        <v>51975</v>
      </c>
      <c r="M305" s="47"/>
      <c r="N305" s="43"/>
      <c r="O305" s="44">
        <f t="shared" si="19"/>
        <v>0</v>
      </c>
      <c r="P305" s="45"/>
    </row>
    <row r="306" spans="1:16" s="46" customFormat="1" ht="12.75" x14ac:dyDescent="0.2">
      <c r="A306" s="36">
        <v>286</v>
      </c>
      <c r="B306" s="36">
        <v>108973001</v>
      </c>
      <c r="C306" s="37" t="s">
        <v>321</v>
      </c>
      <c r="D306" s="38">
        <v>55</v>
      </c>
      <c r="E306" s="36" t="s">
        <v>28</v>
      </c>
      <c r="F306" s="36">
        <v>890.89</v>
      </c>
      <c r="G306" s="36" t="s">
        <v>33</v>
      </c>
      <c r="H306" s="39">
        <v>7</v>
      </c>
      <c r="I306" s="40">
        <f t="shared" si="16"/>
        <v>385</v>
      </c>
      <c r="J306" s="41">
        <v>40</v>
      </c>
      <c r="K306" s="42">
        <f t="shared" si="17"/>
        <v>280</v>
      </c>
      <c r="L306" s="42">
        <f t="shared" si="18"/>
        <v>15400</v>
      </c>
      <c r="M306" s="47"/>
      <c r="N306" s="43"/>
      <c r="O306" s="44">
        <f t="shared" si="19"/>
        <v>0</v>
      </c>
      <c r="P306" s="45"/>
    </row>
    <row r="307" spans="1:16" s="46" customFormat="1" ht="12.75" x14ac:dyDescent="0.2">
      <c r="A307" s="36">
        <v>287</v>
      </c>
      <c r="B307" s="36">
        <v>108974901</v>
      </c>
      <c r="C307" s="37" t="s">
        <v>322</v>
      </c>
      <c r="D307" s="38">
        <v>47</v>
      </c>
      <c r="E307" s="36" t="s">
        <v>28</v>
      </c>
      <c r="F307" s="36">
        <v>1327.82</v>
      </c>
      <c r="G307" s="36" t="s">
        <v>33</v>
      </c>
      <c r="H307" s="39">
        <v>15</v>
      </c>
      <c r="I307" s="40">
        <f t="shared" si="16"/>
        <v>705</v>
      </c>
      <c r="J307" s="41">
        <v>45</v>
      </c>
      <c r="K307" s="42">
        <f t="shared" si="17"/>
        <v>675</v>
      </c>
      <c r="L307" s="42">
        <f t="shared" si="18"/>
        <v>31725</v>
      </c>
      <c r="M307" s="47"/>
      <c r="N307" s="43"/>
      <c r="O307" s="44">
        <f t="shared" si="19"/>
        <v>0</v>
      </c>
      <c r="P307" s="45"/>
    </row>
    <row r="308" spans="1:16" s="46" customFormat="1" ht="12.75" x14ac:dyDescent="0.2">
      <c r="A308" s="36">
        <v>288</v>
      </c>
      <c r="B308" s="36">
        <v>108975701</v>
      </c>
      <c r="C308" s="37" t="s">
        <v>323</v>
      </c>
      <c r="D308" s="38">
        <v>58</v>
      </c>
      <c r="E308" s="36" t="s">
        <v>28</v>
      </c>
      <c r="F308" s="36">
        <v>2224.69</v>
      </c>
      <c r="G308" s="36" t="s">
        <v>33</v>
      </c>
      <c r="H308" s="39">
        <v>12</v>
      </c>
      <c r="I308" s="40">
        <f t="shared" si="16"/>
        <v>696</v>
      </c>
      <c r="J308" s="41">
        <v>50</v>
      </c>
      <c r="K308" s="42">
        <f t="shared" si="17"/>
        <v>600</v>
      </c>
      <c r="L308" s="42">
        <f t="shared" si="18"/>
        <v>34800</v>
      </c>
      <c r="M308" s="47"/>
      <c r="N308" s="43"/>
      <c r="O308" s="44">
        <f t="shared" si="19"/>
        <v>0</v>
      </c>
      <c r="P308" s="45"/>
    </row>
    <row r="309" spans="1:16" s="46" customFormat="1" ht="12.75" x14ac:dyDescent="0.2">
      <c r="A309" s="36">
        <v>289</v>
      </c>
      <c r="B309" s="36">
        <v>108976501</v>
      </c>
      <c r="C309" s="37" t="s">
        <v>324</v>
      </c>
      <c r="D309" s="38">
        <v>63</v>
      </c>
      <c r="E309" s="36" t="s">
        <v>28</v>
      </c>
      <c r="F309" s="36">
        <v>1424.68</v>
      </c>
      <c r="G309" s="36" t="s">
        <v>33</v>
      </c>
      <c r="H309" s="39">
        <v>10</v>
      </c>
      <c r="I309" s="40">
        <f t="shared" si="16"/>
        <v>630</v>
      </c>
      <c r="J309" s="41">
        <v>45</v>
      </c>
      <c r="K309" s="42">
        <f t="shared" si="17"/>
        <v>450</v>
      </c>
      <c r="L309" s="42">
        <f t="shared" si="18"/>
        <v>28350</v>
      </c>
      <c r="M309" s="47"/>
      <c r="N309" s="43"/>
      <c r="O309" s="44">
        <f t="shared" si="19"/>
        <v>0</v>
      </c>
      <c r="P309" s="45"/>
    </row>
    <row r="310" spans="1:16" s="46" customFormat="1" ht="12.75" x14ac:dyDescent="0.2">
      <c r="A310" s="36">
        <v>290</v>
      </c>
      <c r="B310" s="36">
        <v>108977301</v>
      </c>
      <c r="C310" s="37" t="s">
        <v>325</v>
      </c>
      <c r="D310" s="38">
        <v>45</v>
      </c>
      <c r="E310" s="36" t="s">
        <v>28</v>
      </c>
      <c r="F310" s="36">
        <v>818.66</v>
      </c>
      <c r="G310" s="36" t="s">
        <v>33</v>
      </c>
      <c r="H310" s="39">
        <v>7</v>
      </c>
      <c r="I310" s="40">
        <f t="shared" si="16"/>
        <v>315</v>
      </c>
      <c r="J310" s="41">
        <v>40</v>
      </c>
      <c r="K310" s="42">
        <f t="shared" si="17"/>
        <v>280</v>
      </c>
      <c r="L310" s="42">
        <f t="shared" si="18"/>
        <v>12600</v>
      </c>
      <c r="M310" s="47"/>
      <c r="N310" s="43"/>
      <c r="O310" s="44">
        <f t="shared" si="19"/>
        <v>0</v>
      </c>
      <c r="P310" s="45"/>
    </row>
    <row r="311" spans="1:16" s="46" customFormat="1" ht="12.75" x14ac:dyDescent="0.2">
      <c r="A311" s="36">
        <v>291</v>
      </c>
      <c r="B311" s="36">
        <v>108979001</v>
      </c>
      <c r="C311" s="37" t="s">
        <v>326</v>
      </c>
      <c r="D311" s="38">
        <v>10.5</v>
      </c>
      <c r="E311" s="36" t="s">
        <v>99</v>
      </c>
      <c r="F311" s="36">
        <v>398</v>
      </c>
      <c r="G311" s="36" t="s">
        <v>33</v>
      </c>
      <c r="H311" s="39">
        <v>0.3</v>
      </c>
      <c r="I311" s="40">
        <f t="shared" si="16"/>
        <v>3.15</v>
      </c>
      <c r="J311" s="41">
        <v>30</v>
      </c>
      <c r="K311" s="42">
        <f t="shared" si="17"/>
        <v>9</v>
      </c>
      <c r="L311" s="42">
        <f t="shared" si="18"/>
        <v>94.5</v>
      </c>
      <c r="M311" s="47"/>
      <c r="N311" s="43"/>
      <c r="O311" s="44">
        <f t="shared" si="19"/>
        <v>0</v>
      </c>
      <c r="P311" s="45"/>
    </row>
    <row r="312" spans="1:16" s="46" customFormat="1" ht="12.75" x14ac:dyDescent="0.2">
      <c r="A312" s="36">
        <v>292</v>
      </c>
      <c r="B312" s="36">
        <v>108999401</v>
      </c>
      <c r="C312" s="37" t="s">
        <v>327</v>
      </c>
      <c r="D312" s="38">
        <v>36</v>
      </c>
      <c r="E312" s="36" t="s">
        <v>28</v>
      </c>
      <c r="F312" s="36">
        <v>134.16999999999999</v>
      </c>
      <c r="G312" s="36" t="s">
        <v>33</v>
      </c>
      <c r="H312" s="39">
        <v>0.2</v>
      </c>
      <c r="I312" s="40">
        <f t="shared" si="16"/>
        <v>7.2</v>
      </c>
      <c r="J312" s="41">
        <v>20</v>
      </c>
      <c r="K312" s="42">
        <f t="shared" si="17"/>
        <v>4</v>
      </c>
      <c r="L312" s="42">
        <f t="shared" si="18"/>
        <v>144</v>
      </c>
      <c r="M312" s="47"/>
      <c r="N312" s="43"/>
      <c r="O312" s="44">
        <f t="shared" si="19"/>
        <v>0</v>
      </c>
      <c r="P312" s="45"/>
    </row>
    <row r="313" spans="1:16" s="46" customFormat="1" ht="12.75" x14ac:dyDescent="0.2">
      <c r="A313" s="36">
        <v>293</v>
      </c>
      <c r="B313" s="36">
        <v>109004601</v>
      </c>
      <c r="C313" s="37" t="s">
        <v>328</v>
      </c>
      <c r="D313" s="38">
        <v>47</v>
      </c>
      <c r="E313" s="36" t="s">
        <v>28</v>
      </c>
      <c r="F313" s="36">
        <v>464.1</v>
      </c>
      <c r="G313" s="36" t="s">
        <v>29</v>
      </c>
      <c r="H313" s="39">
        <v>0.03</v>
      </c>
      <c r="I313" s="40">
        <f t="shared" si="16"/>
        <v>1.41</v>
      </c>
      <c r="J313" s="41">
        <v>20</v>
      </c>
      <c r="K313" s="42">
        <f t="shared" si="17"/>
        <v>0.6</v>
      </c>
      <c r="L313" s="42">
        <f t="shared" si="18"/>
        <v>28.2</v>
      </c>
      <c r="M313" s="47"/>
      <c r="N313" s="43"/>
      <c r="O313" s="44">
        <f t="shared" si="19"/>
        <v>0</v>
      </c>
      <c r="P313" s="45"/>
    </row>
    <row r="314" spans="1:16" s="46" customFormat="1" ht="12.75" x14ac:dyDescent="0.2">
      <c r="A314" s="36">
        <v>294</v>
      </c>
      <c r="B314" s="36">
        <v>109009701</v>
      </c>
      <c r="C314" s="37" t="s">
        <v>329</v>
      </c>
      <c r="D314" s="38">
        <v>8</v>
      </c>
      <c r="E314" s="36" t="s">
        <v>28</v>
      </c>
      <c r="F314" s="36">
        <v>18.5</v>
      </c>
      <c r="G314" s="36" t="s">
        <v>33</v>
      </c>
      <c r="H314" s="39">
        <v>0.05</v>
      </c>
      <c r="I314" s="40">
        <f t="shared" si="16"/>
        <v>0.4</v>
      </c>
      <c r="J314" s="41">
        <v>15</v>
      </c>
      <c r="K314" s="42">
        <f t="shared" si="17"/>
        <v>0.75</v>
      </c>
      <c r="L314" s="42">
        <f t="shared" si="18"/>
        <v>6</v>
      </c>
      <c r="M314" s="47"/>
      <c r="N314" s="43"/>
      <c r="O314" s="44">
        <f t="shared" si="19"/>
        <v>0</v>
      </c>
      <c r="P314" s="45"/>
    </row>
    <row r="315" spans="1:16" s="46" customFormat="1" ht="12.75" x14ac:dyDescent="0.2">
      <c r="A315" s="36">
        <v>295</v>
      </c>
      <c r="B315" s="36">
        <v>109020801</v>
      </c>
      <c r="C315" s="37" t="s">
        <v>330</v>
      </c>
      <c r="D315" s="38">
        <v>5</v>
      </c>
      <c r="E315" s="36" t="s">
        <v>28</v>
      </c>
      <c r="F315" s="36">
        <v>10739.07</v>
      </c>
      <c r="G315" s="36" t="s">
        <v>29</v>
      </c>
      <c r="H315" s="39">
        <v>1.6</v>
      </c>
      <c r="I315" s="40">
        <f t="shared" si="16"/>
        <v>8</v>
      </c>
      <c r="J315" s="41">
        <v>20</v>
      </c>
      <c r="K315" s="42">
        <f t="shared" si="17"/>
        <v>32</v>
      </c>
      <c r="L315" s="42">
        <f t="shared" si="18"/>
        <v>160</v>
      </c>
      <c r="M315" s="47"/>
      <c r="N315" s="43"/>
      <c r="O315" s="44">
        <f t="shared" si="19"/>
        <v>0</v>
      </c>
      <c r="P315" s="45"/>
    </row>
    <row r="316" spans="1:16" s="46" customFormat="1" ht="12.75" x14ac:dyDescent="0.2">
      <c r="A316" s="36">
        <v>296</v>
      </c>
      <c r="B316" s="36">
        <v>109025901</v>
      </c>
      <c r="C316" s="37" t="s">
        <v>331</v>
      </c>
      <c r="D316" s="38">
        <v>28</v>
      </c>
      <c r="E316" s="36" t="s">
        <v>28</v>
      </c>
      <c r="F316" s="36">
        <v>99.55</v>
      </c>
      <c r="G316" s="36" t="s">
        <v>136</v>
      </c>
      <c r="H316" s="39">
        <v>2.1999999999999997</v>
      </c>
      <c r="I316" s="40">
        <f t="shared" si="16"/>
        <v>61.599999999999994</v>
      </c>
      <c r="J316" s="41">
        <v>10</v>
      </c>
      <c r="K316" s="42">
        <f t="shared" si="17"/>
        <v>21.999999999999996</v>
      </c>
      <c r="L316" s="42">
        <f t="shared" si="18"/>
        <v>615.99999999999989</v>
      </c>
      <c r="M316" s="47"/>
      <c r="N316" s="43"/>
      <c r="O316" s="44">
        <f t="shared" si="19"/>
        <v>0</v>
      </c>
      <c r="P316" s="45"/>
    </row>
    <row r="317" spans="1:16" s="46" customFormat="1" ht="12.75" x14ac:dyDescent="0.2">
      <c r="A317" s="36">
        <v>297</v>
      </c>
      <c r="B317" s="36">
        <v>109027501</v>
      </c>
      <c r="C317" s="37" t="s">
        <v>332</v>
      </c>
      <c r="D317" s="38">
        <v>4</v>
      </c>
      <c r="E317" s="36" t="s">
        <v>28</v>
      </c>
      <c r="F317" s="36">
        <v>1050</v>
      </c>
      <c r="G317" s="36" t="s">
        <v>33</v>
      </c>
      <c r="H317" s="39">
        <v>0.05</v>
      </c>
      <c r="I317" s="40">
        <f t="shared" si="16"/>
        <v>0.2</v>
      </c>
      <c r="J317" s="41">
        <v>40</v>
      </c>
      <c r="K317" s="42">
        <f t="shared" si="17"/>
        <v>2</v>
      </c>
      <c r="L317" s="42">
        <f t="shared" si="18"/>
        <v>8</v>
      </c>
      <c r="M317" s="47"/>
      <c r="N317" s="43"/>
      <c r="O317" s="44">
        <f t="shared" si="19"/>
        <v>0</v>
      </c>
      <c r="P317" s="45"/>
    </row>
    <row r="318" spans="1:16" s="46" customFormat="1" ht="12.75" x14ac:dyDescent="0.2">
      <c r="A318" s="36">
        <v>298</v>
      </c>
      <c r="B318" s="36">
        <v>109028301</v>
      </c>
      <c r="C318" s="37" t="s">
        <v>333</v>
      </c>
      <c r="D318" s="38">
        <v>47</v>
      </c>
      <c r="E318" s="36" t="s">
        <v>28</v>
      </c>
      <c r="F318" s="36">
        <v>208.87</v>
      </c>
      <c r="G318" s="36" t="s">
        <v>33</v>
      </c>
      <c r="H318" s="39">
        <v>0.6</v>
      </c>
      <c r="I318" s="40">
        <f t="shared" si="16"/>
        <v>28.2</v>
      </c>
      <c r="J318" s="41">
        <v>25</v>
      </c>
      <c r="K318" s="42">
        <f t="shared" si="17"/>
        <v>15</v>
      </c>
      <c r="L318" s="42">
        <f t="shared" si="18"/>
        <v>705</v>
      </c>
      <c r="M318" s="47"/>
      <c r="N318" s="43"/>
      <c r="O318" s="44">
        <f t="shared" si="19"/>
        <v>0</v>
      </c>
      <c r="P318" s="45"/>
    </row>
    <row r="319" spans="1:16" s="46" customFormat="1" ht="12.75" x14ac:dyDescent="0.2">
      <c r="A319" s="36">
        <v>299</v>
      </c>
      <c r="B319" s="36">
        <v>109030501</v>
      </c>
      <c r="C319" s="37" t="s">
        <v>334</v>
      </c>
      <c r="D319" s="38">
        <v>9</v>
      </c>
      <c r="E319" s="36" t="s">
        <v>28</v>
      </c>
      <c r="F319" s="36">
        <v>106.82</v>
      </c>
      <c r="G319" s="36" t="s">
        <v>33</v>
      </c>
      <c r="H319" s="39">
        <v>0.05</v>
      </c>
      <c r="I319" s="40">
        <f t="shared" si="16"/>
        <v>0.45</v>
      </c>
      <c r="J319" s="41">
        <v>20</v>
      </c>
      <c r="K319" s="42">
        <f t="shared" si="17"/>
        <v>1</v>
      </c>
      <c r="L319" s="42">
        <f t="shared" si="18"/>
        <v>9</v>
      </c>
      <c r="M319" s="47"/>
      <c r="N319" s="43"/>
      <c r="O319" s="44">
        <f t="shared" si="19"/>
        <v>0</v>
      </c>
      <c r="P319" s="45"/>
    </row>
    <row r="320" spans="1:16" s="46" customFormat="1" ht="12.75" x14ac:dyDescent="0.2">
      <c r="A320" s="36">
        <v>300</v>
      </c>
      <c r="B320" s="36">
        <v>109035601</v>
      </c>
      <c r="C320" s="37" t="s">
        <v>335</v>
      </c>
      <c r="D320" s="38">
        <v>31</v>
      </c>
      <c r="E320" s="36" t="s">
        <v>28</v>
      </c>
      <c r="F320" s="36">
        <v>381.33</v>
      </c>
      <c r="G320" s="36" t="s">
        <v>136</v>
      </c>
      <c r="H320" s="39">
        <v>0.8</v>
      </c>
      <c r="I320" s="40">
        <f t="shared" si="16"/>
        <v>24.8</v>
      </c>
      <c r="J320" s="41">
        <v>10</v>
      </c>
      <c r="K320" s="42">
        <f t="shared" si="17"/>
        <v>8</v>
      </c>
      <c r="L320" s="42">
        <f t="shared" si="18"/>
        <v>248</v>
      </c>
      <c r="M320" s="47"/>
      <c r="N320" s="43"/>
      <c r="O320" s="44">
        <f t="shared" si="19"/>
        <v>0</v>
      </c>
      <c r="P320" s="45"/>
    </row>
    <row r="321" spans="1:16" s="46" customFormat="1" ht="12.75" x14ac:dyDescent="0.2">
      <c r="A321" s="36">
        <v>301</v>
      </c>
      <c r="B321" s="36">
        <v>109036401</v>
      </c>
      <c r="C321" s="37" t="s">
        <v>336</v>
      </c>
      <c r="D321" s="38">
        <v>21</v>
      </c>
      <c r="E321" s="36" t="s">
        <v>28</v>
      </c>
      <c r="F321" s="36">
        <v>380.76</v>
      </c>
      <c r="G321" s="36" t="s">
        <v>136</v>
      </c>
      <c r="H321" s="39">
        <v>7</v>
      </c>
      <c r="I321" s="40">
        <f t="shared" si="16"/>
        <v>147</v>
      </c>
      <c r="J321" s="41">
        <v>10</v>
      </c>
      <c r="K321" s="42">
        <f t="shared" si="17"/>
        <v>70</v>
      </c>
      <c r="L321" s="42">
        <f t="shared" si="18"/>
        <v>1470</v>
      </c>
      <c r="M321" s="47"/>
      <c r="N321" s="43"/>
      <c r="O321" s="44">
        <f t="shared" si="19"/>
        <v>0</v>
      </c>
      <c r="P321" s="45"/>
    </row>
    <row r="322" spans="1:16" s="46" customFormat="1" ht="12.75" x14ac:dyDescent="0.2">
      <c r="A322" s="36">
        <v>302</v>
      </c>
      <c r="B322" s="36">
        <v>109037201</v>
      </c>
      <c r="C322" s="37" t="s">
        <v>337</v>
      </c>
      <c r="D322" s="38">
        <v>18</v>
      </c>
      <c r="E322" s="36" t="s">
        <v>28</v>
      </c>
      <c r="F322" s="36">
        <v>1953.48</v>
      </c>
      <c r="G322" s="36" t="s">
        <v>33</v>
      </c>
      <c r="H322" s="39">
        <v>2.5</v>
      </c>
      <c r="I322" s="40">
        <f t="shared" si="16"/>
        <v>45</v>
      </c>
      <c r="J322" s="41">
        <v>50</v>
      </c>
      <c r="K322" s="42">
        <f t="shared" si="17"/>
        <v>125</v>
      </c>
      <c r="L322" s="42">
        <f t="shared" si="18"/>
        <v>2250</v>
      </c>
      <c r="M322" s="47"/>
      <c r="N322" s="43"/>
      <c r="O322" s="44">
        <f t="shared" si="19"/>
        <v>0</v>
      </c>
      <c r="P322" s="45"/>
    </row>
    <row r="323" spans="1:16" s="46" customFormat="1" ht="12.75" x14ac:dyDescent="0.2">
      <c r="A323" s="36">
        <v>303</v>
      </c>
      <c r="B323" s="36">
        <v>109038001</v>
      </c>
      <c r="C323" s="37" t="s">
        <v>338</v>
      </c>
      <c r="D323" s="38">
        <v>5</v>
      </c>
      <c r="E323" s="36" t="s">
        <v>28</v>
      </c>
      <c r="F323" s="36">
        <v>2860.53</v>
      </c>
      <c r="G323" s="36" t="s">
        <v>136</v>
      </c>
      <c r="H323" s="39">
        <v>12.55</v>
      </c>
      <c r="I323" s="40">
        <f t="shared" si="16"/>
        <v>62.75</v>
      </c>
      <c r="J323" s="41">
        <v>10</v>
      </c>
      <c r="K323" s="42">
        <f t="shared" si="17"/>
        <v>125.5</v>
      </c>
      <c r="L323" s="42">
        <f t="shared" si="18"/>
        <v>627.5</v>
      </c>
      <c r="M323" s="47"/>
      <c r="N323" s="43"/>
      <c r="O323" s="44">
        <f t="shared" si="19"/>
        <v>0</v>
      </c>
      <c r="P323" s="45"/>
    </row>
    <row r="324" spans="1:16" s="46" customFormat="1" ht="12.75" x14ac:dyDescent="0.2">
      <c r="A324" s="36">
        <v>304</v>
      </c>
      <c r="B324" s="36">
        <v>109039901</v>
      </c>
      <c r="C324" s="37" t="s">
        <v>339</v>
      </c>
      <c r="D324" s="38">
        <v>3</v>
      </c>
      <c r="E324" s="36" t="s">
        <v>28</v>
      </c>
      <c r="F324" s="36">
        <v>3060.35</v>
      </c>
      <c r="G324" s="36" t="s">
        <v>33</v>
      </c>
      <c r="H324" s="39">
        <v>0.2</v>
      </c>
      <c r="I324" s="40">
        <f t="shared" si="16"/>
        <v>0.60000000000000009</v>
      </c>
      <c r="J324" s="41">
        <v>55</v>
      </c>
      <c r="K324" s="42">
        <f t="shared" si="17"/>
        <v>11</v>
      </c>
      <c r="L324" s="42">
        <f t="shared" si="18"/>
        <v>33</v>
      </c>
      <c r="M324" s="47"/>
      <c r="N324" s="43"/>
      <c r="O324" s="44">
        <f t="shared" si="19"/>
        <v>0</v>
      </c>
      <c r="P324" s="45"/>
    </row>
    <row r="325" spans="1:16" s="46" customFormat="1" ht="12.75" x14ac:dyDescent="0.2">
      <c r="A325" s="36">
        <v>305</v>
      </c>
      <c r="B325" s="36">
        <v>109044501</v>
      </c>
      <c r="C325" s="37" t="s">
        <v>340</v>
      </c>
      <c r="D325" s="38">
        <v>2</v>
      </c>
      <c r="E325" s="36" t="s">
        <v>28</v>
      </c>
      <c r="F325" s="36">
        <v>262.5</v>
      </c>
      <c r="G325" s="36" t="s">
        <v>33</v>
      </c>
      <c r="H325" s="39">
        <v>0.4</v>
      </c>
      <c r="I325" s="40">
        <f t="shared" si="16"/>
        <v>0.8</v>
      </c>
      <c r="J325" s="41">
        <v>25</v>
      </c>
      <c r="K325" s="42">
        <f t="shared" si="17"/>
        <v>10</v>
      </c>
      <c r="L325" s="42">
        <f t="shared" si="18"/>
        <v>20</v>
      </c>
      <c r="M325" s="47"/>
      <c r="N325" s="43"/>
      <c r="O325" s="44">
        <f t="shared" si="19"/>
        <v>0</v>
      </c>
      <c r="P325" s="45"/>
    </row>
    <row r="326" spans="1:16" s="46" customFormat="1" ht="12.75" x14ac:dyDescent="0.2">
      <c r="A326" s="36">
        <v>306</v>
      </c>
      <c r="B326" s="36">
        <v>109051801</v>
      </c>
      <c r="C326" s="37" t="s">
        <v>341</v>
      </c>
      <c r="D326" s="38">
        <v>1</v>
      </c>
      <c r="E326" s="36" t="s">
        <v>28</v>
      </c>
      <c r="F326" s="36">
        <v>1113.54</v>
      </c>
      <c r="G326" s="36" t="s">
        <v>35</v>
      </c>
      <c r="H326" s="39">
        <v>1.5</v>
      </c>
      <c r="I326" s="40">
        <f t="shared" si="16"/>
        <v>1.5</v>
      </c>
      <c r="J326" s="41">
        <v>15</v>
      </c>
      <c r="K326" s="42">
        <f t="shared" si="17"/>
        <v>22.5</v>
      </c>
      <c r="L326" s="42">
        <f t="shared" si="18"/>
        <v>22.5</v>
      </c>
      <c r="M326" s="47"/>
      <c r="N326" s="43"/>
      <c r="O326" s="44">
        <f t="shared" si="19"/>
        <v>0</v>
      </c>
      <c r="P326" s="45"/>
    </row>
    <row r="327" spans="1:16" s="46" customFormat="1" ht="12.75" x14ac:dyDescent="0.2">
      <c r="A327" s="36">
        <v>307</v>
      </c>
      <c r="B327" s="36">
        <v>109053401</v>
      </c>
      <c r="C327" s="37" t="s">
        <v>341</v>
      </c>
      <c r="D327" s="38">
        <v>1</v>
      </c>
      <c r="E327" s="36" t="s">
        <v>28</v>
      </c>
      <c r="F327" s="36">
        <v>515.82000000000005</v>
      </c>
      <c r="G327" s="36" t="s">
        <v>35</v>
      </c>
      <c r="H327" s="39">
        <v>1.5</v>
      </c>
      <c r="I327" s="40">
        <f t="shared" si="16"/>
        <v>1.5</v>
      </c>
      <c r="J327" s="41">
        <v>15</v>
      </c>
      <c r="K327" s="42">
        <f t="shared" si="17"/>
        <v>22.5</v>
      </c>
      <c r="L327" s="42">
        <f t="shared" si="18"/>
        <v>22.5</v>
      </c>
      <c r="M327" s="47"/>
      <c r="N327" s="43"/>
      <c r="O327" s="44">
        <f t="shared" si="19"/>
        <v>0</v>
      </c>
      <c r="P327" s="45"/>
    </row>
    <row r="328" spans="1:16" s="46" customFormat="1" ht="12.75" x14ac:dyDescent="0.2">
      <c r="A328" s="36">
        <v>308</v>
      </c>
      <c r="B328" s="36">
        <v>109054201</v>
      </c>
      <c r="C328" s="37" t="s">
        <v>342</v>
      </c>
      <c r="D328" s="38">
        <v>6</v>
      </c>
      <c r="E328" s="36" t="s">
        <v>28</v>
      </c>
      <c r="F328" s="36">
        <v>1240.1099999999999</v>
      </c>
      <c r="G328" s="36" t="s">
        <v>33</v>
      </c>
      <c r="H328" s="39">
        <v>1.3</v>
      </c>
      <c r="I328" s="40">
        <f t="shared" si="16"/>
        <v>7.8000000000000007</v>
      </c>
      <c r="J328" s="41">
        <v>40</v>
      </c>
      <c r="K328" s="42">
        <f t="shared" si="17"/>
        <v>52</v>
      </c>
      <c r="L328" s="42">
        <f t="shared" si="18"/>
        <v>312</v>
      </c>
      <c r="M328" s="47"/>
      <c r="N328" s="43"/>
      <c r="O328" s="44">
        <f t="shared" si="19"/>
        <v>0</v>
      </c>
      <c r="P328" s="45"/>
    </row>
    <row r="329" spans="1:16" s="46" customFormat="1" ht="12.75" x14ac:dyDescent="0.2">
      <c r="A329" s="36">
        <v>309</v>
      </c>
      <c r="B329" s="36">
        <v>109055001</v>
      </c>
      <c r="C329" s="37" t="s">
        <v>343</v>
      </c>
      <c r="D329" s="38">
        <v>3</v>
      </c>
      <c r="E329" s="36" t="s">
        <v>28</v>
      </c>
      <c r="F329" s="36">
        <v>1727.5</v>
      </c>
      <c r="G329" s="36" t="s">
        <v>33</v>
      </c>
      <c r="H329" s="39">
        <v>2</v>
      </c>
      <c r="I329" s="40">
        <f t="shared" si="16"/>
        <v>6</v>
      </c>
      <c r="J329" s="41">
        <v>45</v>
      </c>
      <c r="K329" s="42">
        <f t="shared" si="17"/>
        <v>90</v>
      </c>
      <c r="L329" s="42">
        <f t="shared" si="18"/>
        <v>270</v>
      </c>
      <c r="M329" s="47"/>
      <c r="N329" s="43"/>
      <c r="O329" s="44">
        <f t="shared" si="19"/>
        <v>0</v>
      </c>
      <c r="P329" s="45"/>
    </row>
    <row r="330" spans="1:16" s="46" customFormat="1" ht="12.75" x14ac:dyDescent="0.2">
      <c r="A330" s="36">
        <v>310</v>
      </c>
      <c r="B330" s="36">
        <v>109061501</v>
      </c>
      <c r="C330" s="37" t="s">
        <v>344</v>
      </c>
      <c r="D330" s="38">
        <v>39</v>
      </c>
      <c r="E330" s="36" t="s">
        <v>28</v>
      </c>
      <c r="F330" s="36">
        <v>274.08</v>
      </c>
      <c r="G330" s="36" t="s">
        <v>33</v>
      </c>
      <c r="H330" s="39">
        <v>2</v>
      </c>
      <c r="I330" s="40">
        <f t="shared" si="16"/>
        <v>78</v>
      </c>
      <c r="J330" s="41">
        <v>25</v>
      </c>
      <c r="K330" s="42">
        <f t="shared" si="17"/>
        <v>50</v>
      </c>
      <c r="L330" s="42">
        <f t="shared" si="18"/>
        <v>1950</v>
      </c>
      <c r="M330" s="47"/>
      <c r="N330" s="43"/>
      <c r="O330" s="44">
        <f t="shared" si="19"/>
        <v>0</v>
      </c>
      <c r="P330" s="45"/>
    </row>
    <row r="331" spans="1:16" s="46" customFormat="1" ht="12.75" x14ac:dyDescent="0.2">
      <c r="A331" s="36">
        <v>311</v>
      </c>
      <c r="B331" s="36">
        <v>109062301</v>
      </c>
      <c r="C331" s="37" t="s">
        <v>345</v>
      </c>
      <c r="D331" s="38">
        <v>1</v>
      </c>
      <c r="E331" s="36" t="s">
        <v>28</v>
      </c>
      <c r="F331" s="36">
        <v>16.32</v>
      </c>
      <c r="G331" s="36" t="s">
        <v>33</v>
      </c>
      <c r="H331" s="39">
        <v>0.1</v>
      </c>
      <c r="I331" s="40">
        <f t="shared" si="16"/>
        <v>0.1</v>
      </c>
      <c r="J331" s="41">
        <v>15</v>
      </c>
      <c r="K331" s="42">
        <f t="shared" si="17"/>
        <v>1.5</v>
      </c>
      <c r="L331" s="42">
        <f t="shared" si="18"/>
        <v>1.5</v>
      </c>
      <c r="M331" s="47"/>
      <c r="N331" s="43"/>
      <c r="O331" s="44">
        <f t="shared" si="19"/>
        <v>0</v>
      </c>
      <c r="P331" s="45"/>
    </row>
    <row r="332" spans="1:16" s="46" customFormat="1" ht="12.75" x14ac:dyDescent="0.2">
      <c r="A332" s="36">
        <v>312</v>
      </c>
      <c r="B332" s="36">
        <v>109063101</v>
      </c>
      <c r="C332" s="37" t="s">
        <v>346</v>
      </c>
      <c r="D332" s="38">
        <v>2</v>
      </c>
      <c r="E332" s="36" t="s">
        <v>28</v>
      </c>
      <c r="F332" s="36">
        <v>1850</v>
      </c>
      <c r="G332" s="36" t="s">
        <v>33</v>
      </c>
      <c r="H332" s="39">
        <v>0.17</v>
      </c>
      <c r="I332" s="40">
        <f t="shared" si="16"/>
        <v>0.34</v>
      </c>
      <c r="J332" s="41">
        <v>50</v>
      </c>
      <c r="K332" s="42">
        <f t="shared" si="17"/>
        <v>8.5</v>
      </c>
      <c r="L332" s="42">
        <f t="shared" si="18"/>
        <v>17</v>
      </c>
      <c r="M332" s="47"/>
      <c r="N332" s="43"/>
      <c r="O332" s="44">
        <f t="shared" si="19"/>
        <v>0</v>
      </c>
      <c r="P332" s="45"/>
    </row>
    <row r="333" spans="1:16" s="46" customFormat="1" ht="12.75" x14ac:dyDescent="0.2">
      <c r="A333" s="36">
        <v>313</v>
      </c>
      <c r="B333" s="36">
        <v>109065801</v>
      </c>
      <c r="C333" s="37" t="s">
        <v>347</v>
      </c>
      <c r="D333" s="38">
        <v>36</v>
      </c>
      <c r="E333" s="36" t="s">
        <v>28</v>
      </c>
      <c r="F333" s="36">
        <v>36.049999999999997</v>
      </c>
      <c r="G333" s="36" t="s">
        <v>115</v>
      </c>
      <c r="H333" s="39">
        <v>3.0000000000000001E-3</v>
      </c>
      <c r="I333" s="40">
        <f t="shared" si="16"/>
        <v>0.108</v>
      </c>
      <c r="J333" s="41">
        <v>15</v>
      </c>
      <c r="K333" s="42">
        <f t="shared" si="17"/>
        <v>4.4999999999999998E-2</v>
      </c>
      <c r="L333" s="42">
        <f t="shared" si="18"/>
        <v>1.6199999999999999</v>
      </c>
      <c r="M333" s="47"/>
      <c r="N333" s="43"/>
      <c r="O333" s="44">
        <f t="shared" si="19"/>
        <v>0</v>
      </c>
      <c r="P333" s="45"/>
    </row>
    <row r="334" spans="1:16" s="46" customFormat="1" ht="12.75" x14ac:dyDescent="0.2">
      <c r="A334" s="36">
        <v>314</v>
      </c>
      <c r="B334" s="36">
        <v>109067401</v>
      </c>
      <c r="C334" s="37" t="s">
        <v>348</v>
      </c>
      <c r="D334" s="38">
        <v>17</v>
      </c>
      <c r="E334" s="36" t="s">
        <v>28</v>
      </c>
      <c r="F334" s="36">
        <v>27.63</v>
      </c>
      <c r="G334" s="36" t="s">
        <v>33</v>
      </c>
      <c r="H334" s="39">
        <v>0.01</v>
      </c>
      <c r="I334" s="40">
        <f t="shared" si="16"/>
        <v>0.17</v>
      </c>
      <c r="J334" s="41">
        <v>10</v>
      </c>
      <c r="K334" s="42">
        <f t="shared" si="17"/>
        <v>0.1</v>
      </c>
      <c r="L334" s="42">
        <f t="shared" si="18"/>
        <v>1.7000000000000002</v>
      </c>
      <c r="M334" s="47"/>
      <c r="N334" s="43"/>
      <c r="O334" s="44">
        <f t="shared" si="19"/>
        <v>0</v>
      </c>
      <c r="P334" s="45"/>
    </row>
    <row r="335" spans="1:16" s="46" customFormat="1" ht="12.75" x14ac:dyDescent="0.2">
      <c r="A335" s="36">
        <v>315</v>
      </c>
      <c r="B335" s="36">
        <v>109078001</v>
      </c>
      <c r="C335" s="37" t="s">
        <v>349</v>
      </c>
      <c r="D335" s="38">
        <v>4</v>
      </c>
      <c r="E335" s="36" t="s">
        <v>28</v>
      </c>
      <c r="F335" s="36">
        <v>7339.08</v>
      </c>
      <c r="G335" s="36" t="s">
        <v>115</v>
      </c>
      <c r="H335" s="39">
        <v>0.25</v>
      </c>
      <c r="I335" s="40">
        <f t="shared" si="16"/>
        <v>1</v>
      </c>
      <c r="J335" s="41">
        <v>15</v>
      </c>
      <c r="K335" s="42">
        <f t="shared" si="17"/>
        <v>3.75</v>
      </c>
      <c r="L335" s="42">
        <f t="shared" si="18"/>
        <v>15</v>
      </c>
      <c r="M335" s="47"/>
      <c r="N335" s="43"/>
      <c r="O335" s="44">
        <f t="shared" si="19"/>
        <v>0</v>
      </c>
      <c r="P335" s="45"/>
    </row>
    <row r="336" spans="1:16" s="46" customFormat="1" ht="12.75" x14ac:dyDescent="0.2">
      <c r="A336" s="36">
        <v>316</v>
      </c>
      <c r="B336" s="36">
        <v>109079801</v>
      </c>
      <c r="C336" s="37" t="s">
        <v>350</v>
      </c>
      <c r="D336" s="38">
        <v>5</v>
      </c>
      <c r="E336" s="36" t="s">
        <v>28</v>
      </c>
      <c r="F336" s="36">
        <v>17687.5</v>
      </c>
      <c r="G336" s="36" t="s">
        <v>115</v>
      </c>
      <c r="H336" s="39">
        <v>2</v>
      </c>
      <c r="I336" s="40">
        <f t="shared" si="16"/>
        <v>10</v>
      </c>
      <c r="J336" s="41">
        <v>15</v>
      </c>
      <c r="K336" s="42">
        <f t="shared" si="17"/>
        <v>30</v>
      </c>
      <c r="L336" s="42">
        <f t="shared" si="18"/>
        <v>150</v>
      </c>
      <c r="M336" s="47"/>
      <c r="N336" s="43"/>
      <c r="O336" s="44">
        <f t="shared" si="19"/>
        <v>0</v>
      </c>
      <c r="P336" s="45"/>
    </row>
    <row r="337" spans="1:16" s="46" customFormat="1" ht="12.75" x14ac:dyDescent="0.2">
      <c r="A337" s="36">
        <v>317</v>
      </c>
      <c r="B337" s="36">
        <v>109088701</v>
      </c>
      <c r="C337" s="37" t="s">
        <v>351</v>
      </c>
      <c r="D337" s="38">
        <v>3</v>
      </c>
      <c r="E337" s="36" t="s">
        <v>99</v>
      </c>
      <c r="F337" s="36">
        <v>558.92999999999995</v>
      </c>
      <c r="G337" s="36" t="s">
        <v>33</v>
      </c>
      <c r="H337" s="39">
        <v>0.3</v>
      </c>
      <c r="I337" s="40">
        <f t="shared" si="16"/>
        <v>0.89999999999999991</v>
      </c>
      <c r="J337" s="41">
        <v>35</v>
      </c>
      <c r="K337" s="42">
        <f t="shared" si="17"/>
        <v>10.5</v>
      </c>
      <c r="L337" s="42">
        <f t="shared" si="18"/>
        <v>31.5</v>
      </c>
      <c r="M337" s="47"/>
      <c r="N337" s="43"/>
      <c r="O337" s="44">
        <f t="shared" si="19"/>
        <v>0</v>
      </c>
      <c r="P337" s="45"/>
    </row>
    <row r="338" spans="1:16" s="46" customFormat="1" ht="12.75" x14ac:dyDescent="0.2">
      <c r="A338" s="36">
        <v>318</v>
      </c>
      <c r="B338" s="36">
        <v>109108501</v>
      </c>
      <c r="C338" s="37" t="s">
        <v>352</v>
      </c>
      <c r="D338" s="38">
        <v>6</v>
      </c>
      <c r="E338" s="36" t="s">
        <v>28</v>
      </c>
      <c r="F338" s="36">
        <v>785.7</v>
      </c>
      <c r="G338" s="36" t="s">
        <v>117</v>
      </c>
      <c r="H338" s="39">
        <v>2.37</v>
      </c>
      <c r="I338" s="40">
        <f t="shared" si="16"/>
        <v>14.22</v>
      </c>
      <c r="J338" s="41">
        <v>30</v>
      </c>
      <c r="K338" s="42">
        <f t="shared" si="17"/>
        <v>71.100000000000009</v>
      </c>
      <c r="L338" s="42">
        <f t="shared" si="18"/>
        <v>426.6</v>
      </c>
      <c r="M338" s="47"/>
      <c r="N338" s="43"/>
      <c r="O338" s="44">
        <f t="shared" si="19"/>
        <v>0</v>
      </c>
      <c r="P338" s="45"/>
    </row>
    <row r="339" spans="1:16" s="46" customFormat="1" ht="12.75" x14ac:dyDescent="0.2">
      <c r="A339" s="36">
        <v>319</v>
      </c>
      <c r="B339" s="36">
        <v>109130101</v>
      </c>
      <c r="C339" s="37" t="s">
        <v>353</v>
      </c>
      <c r="D339" s="38">
        <v>1</v>
      </c>
      <c r="E339" s="36" t="s">
        <v>28</v>
      </c>
      <c r="F339" s="36">
        <v>12131.5</v>
      </c>
      <c r="G339" s="36" t="s">
        <v>115</v>
      </c>
      <c r="H339" s="39">
        <v>4</v>
      </c>
      <c r="I339" s="40">
        <f t="shared" si="16"/>
        <v>4</v>
      </c>
      <c r="J339" s="41">
        <v>15</v>
      </c>
      <c r="K339" s="42">
        <f t="shared" si="17"/>
        <v>60</v>
      </c>
      <c r="L339" s="42">
        <f t="shared" si="18"/>
        <v>60</v>
      </c>
      <c r="M339" s="47"/>
      <c r="N339" s="43"/>
      <c r="O339" s="44">
        <f t="shared" si="19"/>
        <v>0</v>
      </c>
      <c r="P339" s="45"/>
    </row>
    <row r="340" spans="1:16" s="46" customFormat="1" ht="12.75" x14ac:dyDescent="0.2">
      <c r="A340" s="36">
        <v>320</v>
      </c>
      <c r="B340" s="36">
        <v>109134401</v>
      </c>
      <c r="C340" s="37" t="s">
        <v>354</v>
      </c>
      <c r="D340" s="38">
        <v>5</v>
      </c>
      <c r="E340" s="36" t="s">
        <v>28</v>
      </c>
      <c r="F340" s="36">
        <v>692.5</v>
      </c>
      <c r="G340" s="36" t="s">
        <v>33</v>
      </c>
      <c r="H340" s="39">
        <v>0.96</v>
      </c>
      <c r="I340" s="40">
        <f t="shared" si="16"/>
        <v>4.8</v>
      </c>
      <c r="J340" s="41">
        <v>35</v>
      </c>
      <c r="K340" s="42">
        <f t="shared" si="17"/>
        <v>33.6</v>
      </c>
      <c r="L340" s="42">
        <f t="shared" si="18"/>
        <v>168</v>
      </c>
      <c r="M340" s="47"/>
      <c r="N340" s="43"/>
      <c r="O340" s="44">
        <f t="shared" si="19"/>
        <v>0</v>
      </c>
      <c r="P340" s="45"/>
    </row>
    <row r="341" spans="1:16" s="46" customFormat="1" ht="12.75" x14ac:dyDescent="0.2">
      <c r="A341" s="36">
        <v>321</v>
      </c>
      <c r="B341" s="36">
        <v>109139501</v>
      </c>
      <c r="C341" s="37" t="s">
        <v>355</v>
      </c>
      <c r="D341" s="38">
        <v>32</v>
      </c>
      <c r="E341" s="36" t="s">
        <v>28</v>
      </c>
      <c r="F341" s="36">
        <v>248</v>
      </c>
      <c r="G341" s="36" t="s">
        <v>33</v>
      </c>
      <c r="H341" s="39">
        <v>1.7</v>
      </c>
      <c r="I341" s="40">
        <f t="shared" ref="I341:I404" si="20">D341*H341</f>
        <v>54.4</v>
      </c>
      <c r="J341" s="41">
        <v>25</v>
      </c>
      <c r="K341" s="42">
        <f t="shared" ref="K341:K404" si="21">H341*J341</f>
        <v>42.5</v>
      </c>
      <c r="L341" s="42">
        <f t="shared" ref="L341:L404" si="22">D341*K341</f>
        <v>1360</v>
      </c>
      <c r="M341" s="47"/>
      <c r="N341" s="43"/>
      <c r="O341" s="44">
        <f t="shared" ref="O341:O404" si="23">M341*N341</f>
        <v>0</v>
      </c>
      <c r="P341" s="45"/>
    </row>
    <row r="342" spans="1:16" s="46" customFormat="1" ht="12.75" x14ac:dyDescent="0.2">
      <c r="A342" s="36">
        <v>322</v>
      </c>
      <c r="B342" s="36">
        <v>109140901</v>
      </c>
      <c r="C342" s="37" t="s">
        <v>356</v>
      </c>
      <c r="D342" s="38">
        <v>2</v>
      </c>
      <c r="E342" s="36" t="s">
        <v>28</v>
      </c>
      <c r="F342" s="36">
        <v>5947</v>
      </c>
      <c r="G342" s="36" t="s">
        <v>29</v>
      </c>
      <c r="H342" s="39">
        <v>0.7</v>
      </c>
      <c r="I342" s="40">
        <f t="shared" si="20"/>
        <v>1.4</v>
      </c>
      <c r="J342" s="41">
        <v>20</v>
      </c>
      <c r="K342" s="42">
        <f t="shared" si="21"/>
        <v>14</v>
      </c>
      <c r="L342" s="42">
        <f t="shared" si="22"/>
        <v>28</v>
      </c>
      <c r="M342" s="47"/>
      <c r="N342" s="43"/>
      <c r="O342" s="44">
        <f t="shared" si="23"/>
        <v>0</v>
      </c>
      <c r="P342" s="45"/>
    </row>
    <row r="343" spans="1:16" s="46" customFormat="1" ht="12.75" x14ac:dyDescent="0.2">
      <c r="A343" s="36">
        <v>323</v>
      </c>
      <c r="B343" s="36">
        <v>109156501</v>
      </c>
      <c r="C343" s="37" t="s">
        <v>357</v>
      </c>
      <c r="D343" s="38">
        <v>1</v>
      </c>
      <c r="E343" s="36" t="s">
        <v>28</v>
      </c>
      <c r="F343" s="36">
        <v>10000</v>
      </c>
      <c r="G343" s="36" t="s">
        <v>33</v>
      </c>
      <c r="H343" s="39">
        <v>8.5</v>
      </c>
      <c r="I343" s="40">
        <f t="shared" si="20"/>
        <v>8.5</v>
      </c>
      <c r="J343" s="41">
        <v>65</v>
      </c>
      <c r="K343" s="42">
        <f t="shared" si="21"/>
        <v>552.5</v>
      </c>
      <c r="L343" s="42">
        <f t="shared" si="22"/>
        <v>552.5</v>
      </c>
      <c r="M343" s="47"/>
      <c r="N343" s="43"/>
      <c r="O343" s="44">
        <f t="shared" si="23"/>
        <v>0</v>
      </c>
      <c r="P343" s="45"/>
    </row>
    <row r="344" spans="1:16" s="46" customFormat="1" ht="12.75" x14ac:dyDescent="0.2">
      <c r="A344" s="36">
        <v>324</v>
      </c>
      <c r="B344" s="36">
        <v>109160301</v>
      </c>
      <c r="C344" s="37" t="s">
        <v>358</v>
      </c>
      <c r="D344" s="38">
        <v>1</v>
      </c>
      <c r="E344" s="36" t="s">
        <v>28</v>
      </c>
      <c r="F344" s="36">
        <v>6320</v>
      </c>
      <c r="G344" s="36" t="s">
        <v>115</v>
      </c>
      <c r="H344" s="39">
        <v>14</v>
      </c>
      <c r="I344" s="40">
        <f t="shared" si="20"/>
        <v>14</v>
      </c>
      <c r="J344" s="41">
        <v>15</v>
      </c>
      <c r="K344" s="42">
        <f t="shared" si="21"/>
        <v>210</v>
      </c>
      <c r="L344" s="42">
        <f t="shared" si="22"/>
        <v>210</v>
      </c>
      <c r="M344" s="47"/>
      <c r="N344" s="43"/>
      <c r="O344" s="44">
        <f t="shared" si="23"/>
        <v>0</v>
      </c>
      <c r="P344" s="45"/>
    </row>
    <row r="345" spans="1:16" s="46" customFormat="1" ht="12.75" x14ac:dyDescent="0.2">
      <c r="A345" s="36">
        <v>325</v>
      </c>
      <c r="B345" s="36">
        <v>109272301</v>
      </c>
      <c r="C345" s="37" t="s">
        <v>359</v>
      </c>
      <c r="D345" s="38">
        <v>6</v>
      </c>
      <c r="E345" s="36" t="s">
        <v>28</v>
      </c>
      <c r="F345" s="36">
        <v>379.52</v>
      </c>
      <c r="G345" s="36" t="s">
        <v>33</v>
      </c>
      <c r="H345" s="39">
        <v>0.4</v>
      </c>
      <c r="I345" s="40">
        <f t="shared" si="20"/>
        <v>2.4000000000000004</v>
      </c>
      <c r="J345" s="41">
        <v>30</v>
      </c>
      <c r="K345" s="42">
        <f t="shared" si="21"/>
        <v>12</v>
      </c>
      <c r="L345" s="42">
        <f t="shared" si="22"/>
        <v>72</v>
      </c>
      <c r="M345" s="47"/>
      <c r="N345" s="43"/>
      <c r="O345" s="44">
        <f t="shared" si="23"/>
        <v>0</v>
      </c>
      <c r="P345" s="45"/>
    </row>
    <row r="346" spans="1:16" s="46" customFormat="1" ht="12.75" x14ac:dyDescent="0.2">
      <c r="A346" s="36">
        <v>326</v>
      </c>
      <c r="B346" s="36">
        <v>109273101</v>
      </c>
      <c r="C346" s="37" t="s">
        <v>360</v>
      </c>
      <c r="D346" s="38">
        <v>6</v>
      </c>
      <c r="E346" s="36" t="s">
        <v>28</v>
      </c>
      <c r="F346" s="36">
        <v>170</v>
      </c>
      <c r="G346" s="36" t="s">
        <v>33</v>
      </c>
      <c r="H346" s="39">
        <v>0.5</v>
      </c>
      <c r="I346" s="40">
        <f t="shared" si="20"/>
        <v>3</v>
      </c>
      <c r="J346" s="41">
        <v>20</v>
      </c>
      <c r="K346" s="42">
        <f t="shared" si="21"/>
        <v>10</v>
      </c>
      <c r="L346" s="42">
        <f t="shared" si="22"/>
        <v>60</v>
      </c>
      <c r="M346" s="47"/>
      <c r="N346" s="43"/>
      <c r="O346" s="44">
        <f t="shared" si="23"/>
        <v>0</v>
      </c>
      <c r="P346" s="45"/>
    </row>
    <row r="347" spans="1:16" s="46" customFormat="1" ht="12.75" x14ac:dyDescent="0.2">
      <c r="A347" s="36">
        <v>327</v>
      </c>
      <c r="B347" s="36">
        <v>109274001</v>
      </c>
      <c r="C347" s="37" t="s">
        <v>361</v>
      </c>
      <c r="D347" s="38">
        <v>4</v>
      </c>
      <c r="E347" s="36" t="s">
        <v>28</v>
      </c>
      <c r="F347" s="36">
        <v>17036.02</v>
      </c>
      <c r="G347" s="36" t="s">
        <v>115</v>
      </c>
      <c r="H347" s="39">
        <v>4</v>
      </c>
      <c r="I347" s="40">
        <f t="shared" si="20"/>
        <v>16</v>
      </c>
      <c r="J347" s="41">
        <v>15</v>
      </c>
      <c r="K347" s="42">
        <f t="shared" si="21"/>
        <v>60</v>
      </c>
      <c r="L347" s="42">
        <f t="shared" si="22"/>
        <v>240</v>
      </c>
      <c r="M347" s="47"/>
      <c r="N347" s="43"/>
      <c r="O347" s="44">
        <f t="shared" si="23"/>
        <v>0</v>
      </c>
      <c r="P347" s="45"/>
    </row>
    <row r="348" spans="1:16" s="46" customFormat="1" ht="12.75" x14ac:dyDescent="0.2">
      <c r="A348" s="36">
        <v>328</v>
      </c>
      <c r="B348" s="36">
        <v>109275801</v>
      </c>
      <c r="C348" s="37" t="s">
        <v>362</v>
      </c>
      <c r="D348" s="38">
        <v>3</v>
      </c>
      <c r="E348" s="36" t="s">
        <v>28</v>
      </c>
      <c r="F348" s="36">
        <v>40.71</v>
      </c>
      <c r="G348" s="36" t="s">
        <v>33</v>
      </c>
      <c r="H348" s="39">
        <v>0.1</v>
      </c>
      <c r="I348" s="40">
        <f t="shared" si="20"/>
        <v>0.30000000000000004</v>
      </c>
      <c r="J348" s="41">
        <v>10</v>
      </c>
      <c r="K348" s="42">
        <f t="shared" si="21"/>
        <v>1</v>
      </c>
      <c r="L348" s="42">
        <f t="shared" si="22"/>
        <v>3</v>
      </c>
      <c r="M348" s="47"/>
      <c r="N348" s="43"/>
      <c r="O348" s="44">
        <f t="shared" si="23"/>
        <v>0</v>
      </c>
      <c r="P348" s="45"/>
    </row>
    <row r="349" spans="1:16" s="46" customFormat="1" ht="12.75" x14ac:dyDescent="0.2">
      <c r="A349" s="36">
        <v>329</v>
      </c>
      <c r="B349" s="36">
        <v>109283901</v>
      </c>
      <c r="C349" s="37" t="s">
        <v>363</v>
      </c>
      <c r="D349" s="38">
        <v>2</v>
      </c>
      <c r="E349" s="36" t="s">
        <v>28</v>
      </c>
      <c r="F349" s="36">
        <v>441.55</v>
      </c>
      <c r="G349" s="36" t="s">
        <v>33</v>
      </c>
      <c r="H349" s="39">
        <v>0.1</v>
      </c>
      <c r="I349" s="40">
        <f t="shared" si="20"/>
        <v>0.2</v>
      </c>
      <c r="J349" s="41">
        <v>30</v>
      </c>
      <c r="K349" s="42">
        <f t="shared" si="21"/>
        <v>3</v>
      </c>
      <c r="L349" s="42">
        <f t="shared" si="22"/>
        <v>6</v>
      </c>
      <c r="M349" s="47"/>
      <c r="N349" s="43"/>
      <c r="O349" s="44">
        <f t="shared" si="23"/>
        <v>0</v>
      </c>
      <c r="P349" s="45"/>
    </row>
    <row r="350" spans="1:16" s="46" customFormat="1" ht="12.75" x14ac:dyDescent="0.2">
      <c r="A350" s="36">
        <v>330</v>
      </c>
      <c r="B350" s="36">
        <v>109326601</v>
      </c>
      <c r="C350" s="37" t="s">
        <v>364</v>
      </c>
      <c r="D350" s="38">
        <v>4</v>
      </c>
      <c r="E350" s="36" t="s">
        <v>28</v>
      </c>
      <c r="F350" s="36">
        <v>7200</v>
      </c>
      <c r="G350" s="36" t="s">
        <v>115</v>
      </c>
      <c r="H350" s="39">
        <v>0.25</v>
      </c>
      <c r="I350" s="40">
        <f t="shared" si="20"/>
        <v>1</v>
      </c>
      <c r="J350" s="41">
        <v>15</v>
      </c>
      <c r="K350" s="42">
        <f t="shared" si="21"/>
        <v>3.75</v>
      </c>
      <c r="L350" s="42">
        <f t="shared" si="22"/>
        <v>15</v>
      </c>
      <c r="M350" s="47"/>
      <c r="N350" s="43"/>
      <c r="O350" s="44">
        <f t="shared" si="23"/>
        <v>0</v>
      </c>
      <c r="P350" s="45"/>
    </row>
    <row r="351" spans="1:16" s="46" customFormat="1" ht="12.75" x14ac:dyDescent="0.2">
      <c r="A351" s="36">
        <v>331</v>
      </c>
      <c r="B351" s="36">
        <v>109327401</v>
      </c>
      <c r="C351" s="37" t="s">
        <v>365</v>
      </c>
      <c r="D351" s="38">
        <v>4</v>
      </c>
      <c r="E351" s="36" t="s">
        <v>28</v>
      </c>
      <c r="F351" s="36">
        <v>7200</v>
      </c>
      <c r="G351" s="36" t="s">
        <v>115</v>
      </c>
      <c r="H351" s="39">
        <v>0.25</v>
      </c>
      <c r="I351" s="40">
        <f t="shared" si="20"/>
        <v>1</v>
      </c>
      <c r="J351" s="41">
        <v>15</v>
      </c>
      <c r="K351" s="42">
        <f t="shared" si="21"/>
        <v>3.75</v>
      </c>
      <c r="L351" s="42">
        <f t="shared" si="22"/>
        <v>15</v>
      </c>
      <c r="M351" s="47"/>
      <c r="N351" s="43"/>
      <c r="O351" s="44">
        <f t="shared" si="23"/>
        <v>0</v>
      </c>
      <c r="P351" s="45"/>
    </row>
    <row r="352" spans="1:16" s="46" customFormat="1" ht="12.75" x14ac:dyDescent="0.2">
      <c r="A352" s="36">
        <v>332</v>
      </c>
      <c r="B352" s="36">
        <v>109331201</v>
      </c>
      <c r="C352" s="37" t="s">
        <v>366</v>
      </c>
      <c r="D352" s="38">
        <v>2</v>
      </c>
      <c r="E352" s="36" t="s">
        <v>28</v>
      </c>
      <c r="F352" s="36">
        <v>8100</v>
      </c>
      <c r="G352" s="36" t="s">
        <v>115</v>
      </c>
      <c r="H352" s="39">
        <v>0.2</v>
      </c>
      <c r="I352" s="40">
        <f t="shared" si="20"/>
        <v>0.4</v>
      </c>
      <c r="J352" s="41">
        <v>15</v>
      </c>
      <c r="K352" s="42">
        <f t="shared" si="21"/>
        <v>3</v>
      </c>
      <c r="L352" s="42">
        <f t="shared" si="22"/>
        <v>6</v>
      </c>
      <c r="M352" s="47"/>
      <c r="N352" s="43"/>
      <c r="O352" s="44">
        <f t="shared" si="23"/>
        <v>0</v>
      </c>
      <c r="P352" s="45"/>
    </row>
    <row r="353" spans="1:16" s="46" customFormat="1" ht="12.75" x14ac:dyDescent="0.2">
      <c r="A353" s="36">
        <v>333</v>
      </c>
      <c r="B353" s="36">
        <v>109332001</v>
      </c>
      <c r="C353" s="37" t="s">
        <v>367</v>
      </c>
      <c r="D353" s="38">
        <v>3</v>
      </c>
      <c r="E353" s="36" t="s">
        <v>28</v>
      </c>
      <c r="F353" s="36">
        <v>2580</v>
      </c>
      <c r="G353" s="36" t="s">
        <v>115</v>
      </c>
      <c r="H353" s="39">
        <v>0.5</v>
      </c>
      <c r="I353" s="40">
        <f t="shared" si="20"/>
        <v>1.5</v>
      </c>
      <c r="J353" s="41">
        <v>15</v>
      </c>
      <c r="K353" s="42">
        <f t="shared" si="21"/>
        <v>7.5</v>
      </c>
      <c r="L353" s="42">
        <f t="shared" si="22"/>
        <v>22.5</v>
      </c>
      <c r="M353" s="47"/>
      <c r="N353" s="43"/>
      <c r="O353" s="44">
        <f t="shared" si="23"/>
        <v>0</v>
      </c>
      <c r="P353" s="45"/>
    </row>
    <row r="354" spans="1:16" s="46" customFormat="1" ht="12.75" x14ac:dyDescent="0.2">
      <c r="A354" s="36">
        <v>334</v>
      </c>
      <c r="B354" s="36">
        <v>109334701</v>
      </c>
      <c r="C354" s="37" t="s">
        <v>368</v>
      </c>
      <c r="D354" s="38">
        <v>6</v>
      </c>
      <c r="E354" s="36" t="s">
        <v>99</v>
      </c>
      <c r="F354" s="36">
        <v>150</v>
      </c>
      <c r="G354" s="36" t="s">
        <v>33</v>
      </c>
      <c r="H354" s="39">
        <v>0.5</v>
      </c>
      <c r="I354" s="40">
        <f t="shared" si="20"/>
        <v>3</v>
      </c>
      <c r="J354" s="41">
        <v>20</v>
      </c>
      <c r="K354" s="42">
        <f t="shared" si="21"/>
        <v>10</v>
      </c>
      <c r="L354" s="42">
        <f t="shared" si="22"/>
        <v>60</v>
      </c>
      <c r="M354" s="47"/>
      <c r="N354" s="43"/>
      <c r="O354" s="44">
        <f t="shared" si="23"/>
        <v>0</v>
      </c>
      <c r="P354" s="45"/>
    </row>
    <row r="355" spans="1:16" s="46" customFormat="1" ht="12.75" x14ac:dyDescent="0.2">
      <c r="A355" s="36">
        <v>335</v>
      </c>
      <c r="B355" s="36">
        <v>109343601</v>
      </c>
      <c r="C355" s="37" t="s">
        <v>369</v>
      </c>
      <c r="D355" s="38">
        <v>9</v>
      </c>
      <c r="E355" s="36" t="s">
        <v>28</v>
      </c>
      <c r="F355" s="36">
        <v>6.99</v>
      </c>
      <c r="G355" s="36" t="s">
        <v>29</v>
      </c>
      <c r="H355" s="39">
        <v>1</v>
      </c>
      <c r="I355" s="40">
        <f t="shared" si="20"/>
        <v>9</v>
      </c>
      <c r="J355" s="41">
        <v>20</v>
      </c>
      <c r="K355" s="42">
        <f t="shared" si="21"/>
        <v>20</v>
      </c>
      <c r="L355" s="42">
        <f t="shared" si="22"/>
        <v>180</v>
      </c>
      <c r="M355" s="47"/>
      <c r="N355" s="43"/>
      <c r="O355" s="44">
        <f t="shared" si="23"/>
        <v>0</v>
      </c>
      <c r="P355" s="45"/>
    </row>
    <row r="356" spans="1:16" s="46" customFormat="1" ht="12.75" x14ac:dyDescent="0.2">
      <c r="A356" s="36">
        <v>336</v>
      </c>
      <c r="B356" s="36">
        <v>109369001</v>
      </c>
      <c r="C356" s="37" t="s">
        <v>370</v>
      </c>
      <c r="D356" s="38">
        <v>1</v>
      </c>
      <c r="E356" s="36" t="s">
        <v>99</v>
      </c>
      <c r="F356" s="36">
        <v>1497</v>
      </c>
      <c r="G356" s="36" t="s">
        <v>33</v>
      </c>
      <c r="H356" s="39">
        <v>0.1</v>
      </c>
      <c r="I356" s="40">
        <f t="shared" si="20"/>
        <v>0.1</v>
      </c>
      <c r="J356" s="41">
        <v>45</v>
      </c>
      <c r="K356" s="42">
        <f t="shared" si="21"/>
        <v>4.5</v>
      </c>
      <c r="L356" s="42">
        <f t="shared" si="22"/>
        <v>4.5</v>
      </c>
      <c r="M356" s="47"/>
      <c r="N356" s="43"/>
      <c r="O356" s="44">
        <f t="shared" si="23"/>
        <v>0</v>
      </c>
      <c r="P356" s="45"/>
    </row>
    <row r="357" spans="1:16" s="46" customFormat="1" ht="12.75" x14ac:dyDescent="0.2">
      <c r="A357" s="36">
        <v>337</v>
      </c>
      <c r="B357" s="36">
        <v>109385101</v>
      </c>
      <c r="C357" s="37" t="s">
        <v>371</v>
      </c>
      <c r="D357" s="38">
        <v>4</v>
      </c>
      <c r="E357" s="36" t="s">
        <v>28</v>
      </c>
      <c r="F357" s="36">
        <v>15524.8</v>
      </c>
      <c r="G357" s="36" t="s">
        <v>29</v>
      </c>
      <c r="H357" s="39">
        <v>0.2</v>
      </c>
      <c r="I357" s="40">
        <f t="shared" si="20"/>
        <v>0.8</v>
      </c>
      <c r="J357" s="41">
        <v>20</v>
      </c>
      <c r="K357" s="42">
        <f t="shared" si="21"/>
        <v>4</v>
      </c>
      <c r="L357" s="42">
        <f t="shared" si="22"/>
        <v>16</v>
      </c>
      <c r="M357" s="47"/>
      <c r="N357" s="43"/>
      <c r="O357" s="44">
        <f t="shared" si="23"/>
        <v>0</v>
      </c>
      <c r="P357" s="45"/>
    </row>
    <row r="358" spans="1:16" s="46" customFormat="1" ht="12.75" x14ac:dyDescent="0.2">
      <c r="A358" s="36">
        <v>338</v>
      </c>
      <c r="B358" s="36">
        <v>109415701</v>
      </c>
      <c r="C358" s="37" t="s">
        <v>372</v>
      </c>
      <c r="D358" s="38">
        <v>11</v>
      </c>
      <c r="E358" s="36" t="s">
        <v>28</v>
      </c>
      <c r="F358" s="36">
        <v>1852.5</v>
      </c>
      <c r="G358" s="36" t="s">
        <v>33</v>
      </c>
      <c r="H358" s="39">
        <v>2</v>
      </c>
      <c r="I358" s="40">
        <f t="shared" si="20"/>
        <v>22</v>
      </c>
      <c r="J358" s="41">
        <v>50</v>
      </c>
      <c r="K358" s="42">
        <f t="shared" si="21"/>
        <v>100</v>
      </c>
      <c r="L358" s="42">
        <f t="shared" si="22"/>
        <v>1100</v>
      </c>
      <c r="M358" s="47"/>
      <c r="N358" s="43"/>
      <c r="O358" s="44">
        <f t="shared" si="23"/>
        <v>0</v>
      </c>
      <c r="P358" s="45"/>
    </row>
    <row r="359" spans="1:16" s="46" customFormat="1" ht="12.75" x14ac:dyDescent="0.2">
      <c r="A359" s="36">
        <v>339</v>
      </c>
      <c r="B359" s="36">
        <v>109419001</v>
      </c>
      <c r="C359" s="37" t="s">
        <v>373</v>
      </c>
      <c r="D359" s="38">
        <v>109</v>
      </c>
      <c r="E359" s="36" t="s">
        <v>28</v>
      </c>
      <c r="F359" s="36">
        <v>14.93</v>
      </c>
      <c r="G359" s="36" t="s">
        <v>33</v>
      </c>
      <c r="H359" s="39">
        <v>0.5</v>
      </c>
      <c r="I359" s="40">
        <f t="shared" si="20"/>
        <v>54.5</v>
      </c>
      <c r="J359" s="41">
        <v>15</v>
      </c>
      <c r="K359" s="42">
        <f t="shared" si="21"/>
        <v>7.5</v>
      </c>
      <c r="L359" s="42">
        <f t="shared" si="22"/>
        <v>817.5</v>
      </c>
      <c r="M359" s="47"/>
      <c r="N359" s="43"/>
      <c r="O359" s="44">
        <f t="shared" si="23"/>
        <v>0</v>
      </c>
      <c r="P359" s="45"/>
    </row>
    <row r="360" spans="1:16" s="46" customFormat="1" ht="12.75" x14ac:dyDescent="0.2">
      <c r="A360" s="36">
        <v>340</v>
      </c>
      <c r="B360" s="36">
        <v>109432701</v>
      </c>
      <c r="C360" s="37" t="s">
        <v>374</v>
      </c>
      <c r="D360" s="38">
        <v>1</v>
      </c>
      <c r="E360" s="36" t="s">
        <v>28</v>
      </c>
      <c r="F360" s="36">
        <v>88572</v>
      </c>
      <c r="G360" s="36" t="s">
        <v>115</v>
      </c>
      <c r="H360" s="39">
        <v>5</v>
      </c>
      <c r="I360" s="40">
        <f t="shared" si="20"/>
        <v>5</v>
      </c>
      <c r="J360" s="41">
        <v>15</v>
      </c>
      <c r="K360" s="42">
        <f t="shared" si="21"/>
        <v>75</v>
      </c>
      <c r="L360" s="42">
        <f t="shared" si="22"/>
        <v>75</v>
      </c>
      <c r="M360" s="47"/>
      <c r="N360" s="43"/>
      <c r="O360" s="44">
        <f t="shared" si="23"/>
        <v>0</v>
      </c>
      <c r="P360" s="45"/>
    </row>
    <row r="361" spans="1:16" s="46" customFormat="1" ht="12.75" x14ac:dyDescent="0.2">
      <c r="A361" s="36">
        <v>341</v>
      </c>
      <c r="B361" s="36">
        <v>109438601</v>
      </c>
      <c r="C361" s="37" t="s">
        <v>375</v>
      </c>
      <c r="D361" s="38">
        <v>4</v>
      </c>
      <c r="E361" s="36" t="s">
        <v>28</v>
      </c>
      <c r="F361" s="36">
        <v>373</v>
      </c>
      <c r="G361" s="36" t="s">
        <v>115</v>
      </c>
      <c r="H361" s="39">
        <v>0.05</v>
      </c>
      <c r="I361" s="40">
        <f t="shared" si="20"/>
        <v>0.2</v>
      </c>
      <c r="J361" s="41">
        <v>15</v>
      </c>
      <c r="K361" s="42">
        <f t="shared" si="21"/>
        <v>0.75</v>
      </c>
      <c r="L361" s="42">
        <f t="shared" si="22"/>
        <v>3</v>
      </c>
      <c r="M361" s="47"/>
      <c r="N361" s="43"/>
      <c r="O361" s="44">
        <f t="shared" si="23"/>
        <v>0</v>
      </c>
      <c r="P361" s="45"/>
    </row>
    <row r="362" spans="1:16" s="46" customFormat="1" ht="12.75" x14ac:dyDescent="0.2">
      <c r="A362" s="36">
        <v>342</v>
      </c>
      <c r="B362" s="36">
        <v>109459901</v>
      </c>
      <c r="C362" s="37" t="s">
        <v>376</v>
      </c>
      <c r="D362" s="38">
        <v>7</v>
      </c>
      <c r="E362" s="36" t="s">
        <v>28</v>
      </c>
      <c r="F362" s="36">
        <v>2223.7199999999998</v>
      </c>
      <c r="G362" s="36" t="s">
        <v>115</v>
      </c>
      <c r="H362" s="39">
        <v>0.1</v>
      </c>
      <c r="I362" s="40">
        <f t="shared" si="20"/>
        <v>0.70000000000000007</v>
      </c>
      <c r="J362" s="41">
        <v>15</v>
      </c>
      <c r="K362" s="42">
        <f t="shared" si="21"/>
        <v>1.5</v>
      </c>
      <c r="L362" s="42">
        <f t="shared" si="22"/>
        <v>10.5</v>
      </c>
      <c r="M362" s="47"/>
      <c r="N362" s="43"/>
      <c r="O362" s="44">
        <f t="shared" si="23"/>
        <v>0</v>
      </c>
      <c r="P362" s="45"/>
    </row>
    <row r="363" spans="1:16" s="46" customFormat="1" ht="12.75" x14ac:dyDescent="0.2">
      <c r="A363" s="36">
        <v>343</v>
      </c>
      <c r="B363" s="36">
        <v>109463701</v>
      </c>
      <c r="C363" s="37" t="s">
        <v>377</v>
      </c>
      <c r="D363" s="38">
        <v>1</v>
      </c>
      <c r="E363" s="36" t="s">
        <v>28</v>
      </c>
      <c r="F363" s="36">
        <v>124.16</v>
      </c>
      <c r="G363" s="36" t="s">
        <v>33</v>
      </c>
      <c r="H363" s="39">
        <v>0.3</v>
      </c>
      <c r="I363" s="40">
        <f t="shared" si="20"/>
        <v>0.3</v>
      </c>
      <c r="J363" s="41">
        <v>20</v>
      </c>
      <c r="K363" s="42">
        <f t="shared" si="21"/>
        <v>6</v>
      </c>
      <c r="L363" s="42">
        <f t="shared" si="22"/>
        <v>6</v>
      </c>
      <c r="M363" s="47"/>
      <c r="N363" s="43"/>
      <c r="O363" s="44">
        <f t="shared" si="23"/>
        <v>0</v>
      </c>
      <c r="P363" s="45"/>
    </row>
    <row r="364" spans="1:16" s="46" customFormat="1" ht="12.75" x14ac:dyDescent="0.2">
      <c r="A364" s="36">
        <v>344</v>
      </c>
      <c r="B364" s="36">
        <v>109466101</v>
      </c>
      <c r="C364" s="37" t="s">
        <v>378</v>
      </c>
      <c r="D364" s="38">
        <v>1</v>
      </c>
      <c r="E364" s="36" t="s">
        <v>28</v>
      </c>
      <c r="F364" s="36">
        <v>25</v>
      </c>
      <c r="G364" s="36" t="s">
        <v>29</v>
      </c>
      <c r="H364" s="39">
        <v>19.5</v>
      </c>
      <c r="I364" s="40">
        <f t="shared" si="20"/>
        <v>19.5</v>
      </c>
      <c r="J364" s="41">
        <v>20</v>
      </c>
      <c r="K364" s="42">
        <f t="shared" si="21"/>
        <v>390</v>
      </c>
      <c r="L364" s="42">
        <f t="shared" si="22"/>
        <v>390</v>
      </c>
      <c r="M364" s="47"/>
      <c r="N364" s="43"/>
      <c r="O364" s="44">
        <f t="shared" si="23"/>
        <v>0</v>
      </c>
      <c r="P364" s="45"/>
    </row>
    <row r="365" spans="1:16" s="46" customFormat="1" ht="12.75" x14ac:dyDescent="0.2">
      <c r="A365" s="36">
        <v>345</v>
      </c>
      <c r="B365" s="36">
        <v>109476901</v>
      </c>
      <c r="C365" s="37" t="s">
        <v>379</v>
      </c>
      <c r="D365" s="38">
        <v>21</v>
      </c>
      <c r="E365" s="36" t="s">
        <v>28</v>
      </c>
      <c r="F365" s="36">
        <v>2056.4299999999998</v>
      </c>
      <c r="G365" s="36" t="s">
        <v>29</v>
      </c>
      <c r="H365" s="39">
        <v>0.3</v>
      </c>
      <c r="I365" s="40">
        <f t="shared" si="20"/>
        <v>6.3</v>
      </c>
      <c r="J365" s="41">
        <v>20</v>
      </c>
      <c r="K365" s="42">
        <f t="shared" si="21"/>
        <v>6</v>
      </c>
      <c r="L365" s="42">
        <f t="shared" si="22"/>
        <v>126</v>
      </c>
      <c r="M365" s="47"/>
      <c r="N365" s="43"/>
      <c r="O365" s="44">
        <f t="shared" si="23"/>
        <v>0</v>
      </c>
      <c r="P365" s="45"/>
    </row>
    <row r="366" spans="1:16" s="46" customFormat="1" ht="12.75" x14ac:dyDescent="0.2">
      <c r="A366" s="36">
        <v>346</v>
      </c>
      <c r="B366" s="36">
        <v>109486601</v>
      </c>
      <c r="C366" s="37" t="s">
        <v>380</v>
      </c>
      <c r="D366" s="38">
        <v>24</v>
      </c>
      <c r="E366" s="36" t="s">
        <v>28</v>
      </c>
      <c r="F366" s="36">
        <v>378.07</v>
      </c>
      <c r="G366" s="36" t="s">
        <v>33</v>
      </c>
      <c r="H366" s="39">
        <v>8.2000000000000003E-2</v>
      </c>
      <c r="I366" s="40">
        <f t="shared" si="20"/>
        <v>1.968</v>
      </c>
      <c r="J366" s="41">
        <v>30</v>
      </c>
      <c r="K366" s="42">
        <f t="shared" si="21"/>
        <v>2.46</v>
      </c>
      <c r="L366" s="42">
        <f t="shared" si="22"/>
        <v>59.04</v>
      </c>
      <c r="M366" s="47"/>
      <c r="N366" s="43"/>
      <c r="O366" s="44">
        <f t="shared" si="23"/>
        <v>0</v>
      </c>
      <c r="P366" s="45"/>
    </row>
    <row r="367" spans="1:16" s="46" customFormat="1" ht="12.75" x14ac:dyDescent="0.2">
      <c r="A367" s="36">
        <v>347</v>
      </c>
      <c r="B367" s="36">
        <v>109489001</v>
      </c>
      <c r="C367" s="37" t="s">
        <v>381</v>
      </c>
      <c r="D367" s="38">
        <v>10</v>
      </c>
      <c r="E367" s="36" t="s">
        <v>28</v>
      </c>
      <c r="F367" s="36">
        <v>190</v>
      </c>
      <c r="G367" s="36" t="s">
        <v>29</v>
      </c>
      <c r="H367" s="39">
        <v>0.9</v>
      </c>
      <c r="I367" s="40">
        <f t="shared" si="20"/>
        <v>9</v>
      </c>
      <c r="J367" s="41">
        <v>20</v>
      </c>
      <c r="K367" s="42">
        <f t="shared" si="21"/>
        <v>18</v>
      </c>
      <c r="L367" s="42">
        <f t="shared" si="22"/>
        <v>180</v>
      </c>
      <c r="M367" s="47"/>
      <c r="N367" s="43"/>
      <c r="O367" s="44">
        <f t="shared" si="23"/>
        <v>0</v>
      </c>
      <c r="P367" s="45"/>
    </row>
    <row r="368" spans="1:16" s="46" customFormat="1" ht="12.75" x14ac:dyDescent="0.2">
      <c r="A368" s="36">
        <v>348</v>
      </c>
      <c r="B368" s="36">
        <v>109496301</v>
      </c>
      <c r="C368" s="37" t="s">
        <v>382</v>
      </c>
      <c r="D368" s="38">
        <v>2</v>
      </c>
      <c r="E368" s="36" t="s">
        <v>28</v>
      </c>
      <c r="F368" s="36">
        <v>9000</v>
      </c>
      <c r="G368" s="36" t="s">
        <v>33</v>
      </c>
      <c r="H368" s="39">
        <v>11.5</v>
      </c>
      <c r="I368" s="40">
        <f t="shared" si="20"/>
        <v>23</v>
      </c>
      <c r="J368" s="41">
        <v>65</v>
      </c>
      <c r="K368" s="42">
        <f t="shared" si="21"/>
        <v>747.5</v>
      </c>
      <c r="L368" s="42">
        <f t="shared" si="22"/>
        <v>1495</v>
      </c>
      <c r="M368" s="47"/>
      <c r="N368" s="43"/>
      <c r="O368" s="44">
        <f t="shared" si="23"/>
        <v>0</v>
      </c>
      <c r="P368" s="45"/>
    </row>
    <row r="369" spans="1:16" s="46" customFormat="1" ht="12.75" x14ac:dyDescent="0.2">
      <c r="A369" s="36">
        <v>349</v>
      </c>
      <c r="B369" s="36">
        <v>109497101</v>
      </c>
      <c r="C369" s="37" t="s">
        <v>383</v>
      </c>
      <c r="D369" s="38">
        <v>2</v>
      </c>
      <c r="E369" s="36" t="s">
        <v>28</v>
      </c>
      <c r="F369" s="36">
        <v>4250</v>
      </c>
      <c r="G369" s="36" t="s">
        <v>33</v>
      </c>
      <c r="H369" s="39">
        <v>4.4000000000000004</v>
      </c>
      <c r="I369" s="40">
        <f t="shared" si="20"/>
        <v>8.8000000000000007</v>
      </c>
      <c r="J369" s="41">
        <v>60</v>
      </c>
      <c r="K369" s="42">
        <f t="shared" si="21"/>
        <v>264</v>
      </c>
      <c r="L369" s="42">
        <f t="shared" si="22"/>
        <v>528</v>
      </c>
      <c r="M369" s="47"/>
      <c r="N369" s="43"/>
      <c r="O369" s="44">
        <f t="shared" si="23"/>
        <v>0</v>
      </c>
      <c r="P369" s="45"/>
    </row>
    <row r="370" spans="1:16" s="46" customFormat="1" ht="12.75" x14ac:dyDescent="0.2">
      <c r="A370" s="36">
        <v>350</v>
      </c>
      <c r="B370" s="36">
        <v>109498001</v>
      </c>
      <c r="C370" s="37" t="s">
        <v>384</v>
      </c>
      <c r="D370" s="38">
        <v>4</v>
      </c>
      <c r="E370" s="36" t="s">
        <v>28</v>
      </c>
      <c r="F370" s="36">
        <v>4250</v>
      </c>
      <c r="G370" s="36" t="s">
        <v>33</v>
      </c>
      <c r="H370" s="39">
        <v>7.1</v>
      </c>
      <c r="I370" s="40">
        <f t="shared" si="20"/>
        <v>28.4</v>
      </c>
      <c r="J370" s="41">
        <v>60</v>
      </c>
      <c r="K370" s="42">
        <f t="shared" si="21"/>
        <v>426</v>
      </c>
      <c r="L370" s="42">
        <f t="shared" si="22"/>
        <v>1704</v>
      </c>
      <c r="M370" s="47"/>
      <c r="N370" s="43"/>
      <c r="O370" s="44">
        <f t="shared" si="23"/>
        <v>0</v>
      </c>
      <c r="P370" s="45"/>
    </row>
    <row r="371" spans="1:16" s="46" customFormat="1" ht="12.75" x14ac:dyDescent="0.2">
      <c r="A371" s="36">
        <v>351</v>
      </c>
      <c r="B371" s="36">
        <v>109516101</v>
      </c>
      <c r="C371" s="37" t="s">
        <v>385</v>
      </c>
      <c r="D371" s="38">
        <v>11</v>
      </c>
      <c r="E371" s="36" t="s">
        <v>28</v>
      </c>
      <c r="F371" s="36">
        <v>159.31</v>
      </c>
      <c r="G371" s="36" t="s">
        <v>115</v>
      </c>
      <c r="H371" s="39">
        <v>0.1</v>
      </c>
      <c r="I371" s="40">
        <f t="shared" si="20"/>
        <v>1.1000000000000001</v>
      </c>
      <c r="J371" s="41">
        <v>20</v>
      </c>
      <c r="K371" s="42">
        <f t="shared" si="21"/>
        <v>2</v>
      </c>
      <c r="L371" s="42">
        <f t="shared" si="22"/>
        <v>22</v>
      </c>
      <c r="M371" s="47"/>
      <c r="N371" s="43"/>
      <c r="O371" s="44">
        <f t="shared" si="23"/>
        <v>0</v>
      </c>
      <c r="P371" s="45"/>
    </row>
    <row r="372" spans="1:16" s="46" customFormat="1" ht="12.75" x14ac:dyDescent="0.2">
      <c r="A372" s="36">
        <v>352</v>
      </c>
      <c r="B372" s="36">
        <v>109522601</v>
      </c>
      <c r="C372" s="37" t="s">
        <v>386</v>
      </c>
      <c r="D372" s="38">
        <v>5</v>
      </c>
      <c r="E372" s="36" t="s">
        <v>28</v>
      </c>
      <c r="F372" s="36">
        <v>882.96</v>
      </c>
      <c r="G372" s="36" t="s">
        <v>33</v>
      </c>
      <c r="H372" s="39">
        <v>0.1</v>
      </c>
      <c r="I372" s="40">
        <f t="shared" si="20"/>
        <v>0.5</v>
      </c>
      <c r="J372" s="41">
        <v>40</v>
      </c>
      <c r="K372" s="42">
        <f t="shared" si="21"/>
        <v>4</v>
      </c>
      <c r="L372" s="42">
        <f t="shared" si="22"/>
        <v>20</v>
      </c>
      <c r="M372" s="47"/>
      <c r="N372" s="43"/>
      <c r="O372" s="44">
        <f t="shared" si="23"/>
        <v>0</v>
      </c>
      <c r="P372" s="45"/>
    </row>
    <row r="373" spans="1:16" s="46" customFormat="1" ht="12.75" x14ac:dyDescent="0.2">
      <c r="A373" s="36">
        <v>353</v>
      </c>
      <c r="B373" s="36">
        <v>109546301</v>
      </c>
      <c r="C373" s="37" t="s">
        <v>387</v>
      </c>
      <c r="D373" s="38">
        <v>12</v>
      </c>
      <c r="E373" s="36" t="s">
        <v>28</v>
      </c>
      <c r="F373" s="36">
        <v>149.5</v>
      </c>
      <c r="G373" s="36" t="s">
        <v>33</v>
      </c>
      <c r="H373" s="39">
        <v>0.5</v>
      </c>
      <c r="I373" s="40">
        <f t="shared" si="20"/>
        <v>6</v>
      </c>
      <c r="J373" s="41">
        <v>20</v>
      </c>
      <c r="K373" s="42">
        <f t="shared" si="21"/>
        <v>10</v>
      </c>
      <c r="L373" s="42">
        <f t="shared" si="22"/>
        <v>120</v>
      </c>
      <c r="M373" s="47"/>
      <c r="N373" s="43"/>
      <c r="O373" s="44">
        <f t="shared" si="23"/>
        <v>0</v>
      </c>
      <c r="P373" s="45"/>
    </row>
    <row r="374" spans="1:16" s="46" customFormat="1" ht="12.75" x14ac:dyDescent="0.2">
      <c r="A374" s="36">
        <v>354</v>
      </c>
      <c r="B374" s="36">
        <v>109581101</v>
      </c>
      <c r="C374" s="37" t="s">
        <v>388</v>
      </c>
      <c r="D374" s="38">
        <v>18</v>
      </c>
      <c r="E374" s="36" t="s">
        <v>99</v>
      </c>
      <c r="F374" s="36">
        <v>762.5</v>
      </c>
      <c r="G374" s="36" t="s">
        <v>29</v>
      </c>
      <c r="H374" s="39">
        <v>2.5</v>
      </c>
      <c r="I374" s="40">
        <f t="shared" si="20"/>
        <v>45</v>
      </c>
      <c r="J374" s="41">
        <v>20</v>
      </c>
      <c r="K374" s="42">
        <f t="shared" si="21"/>
        <v>50</v>
      </c>
      <c r="L374" s="42">
        <f t="shared" si="22"/>
        <v>900</v>
      </c>
      <c r="M374" s="47"/>
      <c r="N374" s="43"/>
      <c r="O374" s="44">
        <f t="shared" si="23"/>
        <v>0</v>
      </c>
      <c r="P374" s="45"/>
    </row>
    <row r="375" spans="1:16" s="46" customFormat="1" ht="12.75" x14ac:dyDescent="0.2">
      <c r="A375" s="36">
        <v>355</v>
      </c>
      <c r="B375" s="36">
        <v>109603601</v>
      </c>
      <c r="C375" s="37" t="s">
        <v>389</v>
      </c>
      <c r="D375" s="38">
        <v>1</v>
      </c>
      <c r="E375" s="36" t="s">
        <v>28</v>
      </c>
      <c r="F375" s="36">
        <v>31000</v>
      </c>
      <c r="G375" s="36" t="s">
        <v>115</v>
      </c>
      <c r="H375" s="39">
        <v>1.3</v>
      </c>
      <c r="I375" s="40">
        <f t="shared" si="20"/>
        <v>1.3</v>
      </c>
      <c r="J375" s="41">
        <v>15</v>
      </c>
      <c r="K375" s="42">
        <f t="shared" si="21"/>
        <v>19.5</v>
      </c>
      <c r="L375" s="42">
        <f t="shared" si="22"/>
        <v>19.5</v>
      </c>
      <c r="M375" s="47"/>
      <c r="N375" s="43"/>
      <c r="O375" s="44">
        <f t="shared" si="23"/>
        <v>0</v>
      </c>
      <c r="P375" s="45"/>
    </row>
    <row r="376" spans="1:16" s="46" customFormat="1" ht="12.75" x14ac:dyDescent="0.2">
      <c r="A376" s="36">
        <v>356</v>
      </c>
      <c r="B376" s="36">
        <v>109605201</v>
      </c>
      <c r="C376" s="37" t="s">
        <v>390</v>
      </c>
      <c r="D376" s="38">
        <v>13</v>
      </c>
      <c r="E376" s="36" t="s">
        <v>28</v>
      </c>
      <c r="F376" s="36">
        <v>15050</v>
      </c>
      <c r="G376" s="36" t="s">
        <v>115</v>
      </c>
      <c r="H376" s="39">
        <v>1.4</v>
      </c>
      <c r="I376" s="40">
        <f t="shared" si="20"/>
        <v>18.2</v>
      </c>
      <c r="J376" s="41">
        <v>15</v>
      </c>
      <c r="K376" s="42">
        <f t="shared" si="21"/>
        <v>21</v>
      </c>
      <c r="L376" s="42">
        <f t="shared" si="22"/>
        <v>273</v>
      </c>
      <c r="M376" s="47"/>
      <c r="N376" s="43"/>
      <c r="O376" s="44">
        <f t="shared" si="23"/>
        <v>0</v>
      </c>
      <c r="P376" s="45"/>
    </row>
    <row r="377" spans="1:16" s="46" customFormat="1" ht="12.75" x14ac:dyDescent="0.2">
      <c r="A377" s="36">
        <v>357</v>
      </c>
      <c r="B377" s="36">
        <v>109613301</v>
      </c>
      <c r="C377" s="37" t="s">
        <v>391</v>
      </c>
      <c r="D377" s="38">
        <v>6</v>
      </c>
      <c r="E377" s="36" t="s">
        <v>28</v>
      </c>
      <c r="F377" s="36">
        <v>2100</v>
      </c>
      <c r="G377" s="36" t="s">
        <v>33</v>
      </c>
      <c r="H377" s="39">
        <v>0.69</v>
      </c>
      <c r="I377" s="40">
        <f t="shared" si="20"/>
        <v>4.1399999999999997</v>
      </c>
      <c r="J377" s="41">
        <v>10</v>
      </c>
      <c r="K377" s="42">
        <f t="shared" si="21"/>
        <v>6.8999999999999995</v>
      </c>
      <c r="L377" s="42">
        <f t="shared" si="22"/>
        <v>41.4</v>
      </c>
      <c r="M377" s="47"/>
      <c r="N377" s="43"/>
      <c r="O377" s="44">
        <f t="shared" si="23"/>
        <v>0</v>
      </c>
      <c r="P377" s="45"/>
    </row>
    <row r="378" spans="1:16" s="46" customFormat="1" ht="12.75" x14ac:dyDescent="0.2">
      <c r="A378" s="36">
        <v>358</v>
      </c>
      <c r="B378" s="36">
        <v>109637001</v>
      </c>
      <c r="C378" s="37" t="s">
        <v>392</v>
      </c>
      <c r="D378" s="38">
        <v>16</v>
      </c>
      <c r="E378" s="36" t="s">
        <v>28</v>
      </c>
      <c r="F378" s="36">
        <v>125</v>
      </c>
      <c r="G378" s="36" t="s">
        <v>33</v>
      </c>
      <c r="H378" s="39">
        <v>0.45</v>
      </c>
      <c r="I378" s="40">
        <f t="shared" si="20"/>
        <v>7.2</v>
      </c>
      <c r="J378" s="41">
        <v>20</v>
      </c>
      <c r="K378" s="42">
        <f t="shared" si="21"/>
        <v>9</v>
      </c>
      <c r="L378" s="42">
        <f t="shared" si="22"/>
        <v>144</v>
      </c>
      <c r="M378" s="47"/>
      <c r="N378" s="43"/>
      <c r="O378" s="44">
        <f t="shared" si="23"/>
        <v>0</v>
      </c>
      <c r="P378" s="45"/>
    </row>
    <row r="379" spans="1:16" s="46" customFormat="1" ht="12.75" x14ac:dyDescent="0.2">
      <c r="A379" s="36">
        <v>359</v>
      </c>
      <c r="B379" s="36">
        <v>109649401</v>
      </c>
      <c r="C379" s="37" t="s">
        <v>393</v>
      </c>
      <c r="D379" s="38">
        <v>3</v>
      </c>
      <c r="E379" s="36" t="s">
        <v>28</v>
      </c>
      <c r="F379" s="36">
        <v>600</v>
      </c>
      <c r="G379" s="36" t="s">
        <v>33</v>
      </c>
      <c r="H379" s="39">
        <v>1.3</v>
      </c>
      <c r="I379" s="40">
        <f t="shared" si="20"/>
        <v>3.9000000000000004</v>
      </c>
      <c r="J379" s="41">
        <v>35</v>
      </c>
      <c r="K379" s="42">
        <f t="shared" si="21"/>
        <v>45.5</v>
      </c>
      <c r="L379" s="42">
        <f t="shared" si="22"/>
        <v>136.5</v>
      </c>
      <c r="M379" s="47"/>
      <c r="N379" s="43"/>
      <c r="O379" s="44">
        <f t="shared" si="23"/>
        <v>0</v>
      </c>
      <c r="P379" s="45"/>
    </row>
    <row r="380" spans="1:16" s="46" customFormat="1" ht="12.75" x14ac:dyDescent="0.2">
      <c r="A380" s="36">
        <v>360</v>
      </c>
      <c r="B380" s="36">
        <v>109740701</v>
      </c>
      <c r="C380" s="37" t="s">
        <v>394</v>
      </c>
      <c r="D380" s="38">
        <v>27</v>
      </c>
      <c r="E380" s="36" t="s">
        <v>28</v>
      </c>
      <c r="F380" s="36">
        <v>1715.46</v>
      </c>
      <c r="G380" s="36" t="s">
        <v>29</v>
      </c>
      <c r="H380" s="39">
        <v>0.5</v>
      </c>
      <c r="I380" s="40">
        <f t="shared" si="20"/>
        <v>13.5</v>
      </c>
      <c r="J380" s="41">
        <v>20</v>
      </c>
      <c r="K380" s="42">
        <f t="shared" si="21"/>
        <v>10</v>
      </c>
      <c r="L380" s="42">
        <f t="shared" si="22"/>
        <v>270</v>
      </c>
      <c r="M380" s="47"/>
      <c r="N380" s="43"/>
      <c r="O380" s="44">
        <f t="shared" si="23"/>
        <v>0</v>
      </c>
      <c r="P380" s="45"/>
    </row>
    <row r="381" spans="1:16" s="46" customFormat="1" ht="12.75" x14ac:dyDescent="0.2">
      <c r="A381" s="36">
        <v>361</v>
      </c>
      <c r="B381" s="36">
        <v>109741501</v>
      </c>
      <c r="C381" s="37" t="s">
        <v>395</v>
      </c>
      <c r="D381" s="38">
        <v>5</v>
      </c>
      <c r="E381" s="36" t="s">
        <v>28</v>
      </c>
      <c r="F381" s="36">
        <v>990</v>
      </c>
      <c r="G381" s="36" t="s">
        <v>29</v>
      </c>
      <c r="H381" s="39">
        <v>0.42</v>
      </c>
      <c r="I381" s="40">
        <f t="shared" si="20"/>
        <v>2.1</v>
      </c>
      <c r="J381" s="41">
        <v>20</v>
      </c>
      <c r="K381" s="42">
        <f t="shared" si="21"/>
        <v>8.4</v>
      </c>
      <c r="L381" s="42">
        <f t="shared" si="22"/>
        <v>42</v>
      </c>
      <c r="M381" s="47"/>
      <c r="N381" s="43"/>
      <c r="O381" s="44">
        <f t="shared" si="23"/>
        <v>0</v>
      </c>
      <c r="P381" s="45"/>
    </row>
    <row r="382" spans="1:16" s="46" customFormat="1" ht="12.75" x14ac:dyDescent="0.2">
      <c r="A382" s="36">
        <v>362</v>
      </c>
      <c r="B382" s="36">
        <v>109749001</v>
      </c>
      <c r="C382" s="37" t="s">
        <v>396</v>
      </c>
      <c r="D382" s="38">
        <v>20</v>
      </c>
      <c r="E382" s="36" t="s">
        <v>28</v>
      </c>
      <c r="F382" s="36">
        <v>1009.86</v>
      </c>
      <c r="G382" s="36" t="s">
        <v>33</v>
      </c>
      <c r="H382" s="39">
        <v>0.1</v>
      </c>
      <c r="I382" s="40">
        <f t="shared" si="20"/>
        <v>2</v>
      </c>
      <c r="J382" s="41">
        <v>40</v>
      </c>
      <c r="K382" s="42">
        <f t="shared" si="21"/>
        <v>4</v>
      </c>
      <c r="L382" s="42">
        <f t="shared" si="22"/>
        <v>80</v>
      </c>
      <c r="M382" s="47"/>
      <c r="N382" s="43"/>
      <c r="O382" s="44">
        <f t="shared" si="23"/>
        <v>0</v>
      </c>
      <c r="P382" s="45"/>
    </row>
    <row r="383" spans="1:16" s="46" customFormat="1" ht="12.75" x14ac:dyDescent="0.2">
      <c r="A383" s="36">
        <v>363</v>
      </c>
      <c r="B383" s="36">
        <v>109756301</v>
      </c>
      <c r="C383" s="37" t="s">
        <v>397</v>
      </c>
      <c r="D383" s="38">
        <v>1</v>
      </c>
      <c r="E383" s="36" t="s">
        <v>28</v>
      </c>
      <c r="F383" s="36">
        <v>1190</v>
      </c>
      <c r="G383" s="36" t="s">
        <v>33</v>
      </c>
      <c r="H383" s="39">
        <v>0.05</v>
      </c>
      <c r="I383" s="40">
        <f t="shared" si="20"/>
        <v>0.05</v>
      </c>
      <c r="J383" s="41">
        <v>40</v>
      </c>
      <c r="K383" s="42">
        <f t="shared" si="21"/>
        <v>2</v>
      </c>
      <c r="L383" s="42">
        <f t="shared" si="22"/>
        <v>2</v>
      </c>
      <c r="M383" s="47"/>
      <c r="N383" s="43"/>
      <c r="O383" s="44">
        <f t="shared" si="23"/>
        <v>0</v>
      </c>
      <c r="P383" s="45"/>
    </row>
    <row r="384" spans="1:16" s="46" customFormat="1" ht="12.75" x14ac:dyDescent="0.2">
      <c r="A384" s="36">
        <v>364</v>
      </c>
      <c r="B384" s="36">
        <v>109786501</v>
      </c>
      <c r="C384" s="37" t="s">
        <v>398</v>
      </c>
      <c r="D384" s="38">
        <v>1</v>
      </c>
      <c r="E384" s="36" t="s">
        <v>28</v>
      </c>
      <c r="F384" s="36">
        <v>117.05</v>
      </c>
      <c r="G384" s="36" t="s">
        <v>115</v>
      </c>
      <c r="H384" s="39">
        <v>0.8</v>
      </c>
      <c r="I384" s="40">
        <f t="shared" si="20"/>
        <v>0.8</v>
      </c>
      <c r="J384" s="41">
        <v>15</v>
      </c>
      <c r="K384" s="42">
        <f t="shared" si="21"/>
        <v>12</v>
      </c>
      <c r="L384" s="42">
        <f t="shared" si="22"/>
        <v>12</v>
      </c>
      <c r="M384" s="47"/>
      <c r="N384" s="43"/>
      <c r="O384" s="44">
        <f t="shared" si="23"/>
        <v>0</v>
      </c>
      <c r="P384" s="45"/>
    </row>
    <row r="385" spans="1:16" s="46" customFormat="1" ht="12.75" x14ac:dyDescent="0.2">
      <c r="A385" s="36">
        <v>365</v>
      </c>
      <c r="B385" s="36">
        <v>109826801</v>
      </c>
      <c r="C385" s="37" t="s">
        <v>399</v>
      </c>
      <c r="D385" s="38">
        <v>2</v>
      </c>
      <c r="E385" s="36" t="s">
        <v>28</v>
      </c>
      <c r="F385" s="36">
        <v>1205</v>
      </c>
      <c r="G385" s="36" t="s">
        <v>29</v>
      </c>
      <c r="H385" s="39">
        <v>1.9</v>
      </c>
      <c r="I385" s="40">
        <f t="shared" si="20"/>
        <v>3.8</v>
      </c>
      <c r="J385" s="41">
        <v>20</v>
      </c>
      <c r="K385" s="42">
        <f t="shared" si="21"/>
        <v>38</v>
      </c>
      <c r="L385" s="42">
        <f t="shared" si="22"/>
        <v>76</v>
      </c>
      <c r="M385" s="47"/>
      <c r="N385" s="43"/>
      <c r="O385" s="44">
        <f t="shared" si="23"/>
        <v>0</v>
      </c>
      <c r="P385" s="45"/>
    </row>
    <row r="386" spans="1:16" s="46" customFormat="1" ht="12.75" x14ac:dyDescent="0.2">
      <c r="A386" s="36">
        <v>366</v>
      </c>
      <c r="B386" s="36">
        <v>109833001</v>
      </c>
      <c r="C386" s="37" t="s">
        <v>400</v>
      </c>
      <c r="D386" s="38">
        <v>2</v>
      </c>
      <c r="E386" s="36" t="s">
        <v>28</v>
      </c>
      <c r="F386" s="36">
        <v>1813</v>
      </c>
      <c r="G386" s="36" t="s">
        <v>33</v>
      </c>
      <c r="H386" s="39">
        <v>7</v>
      </c>
      <c r="I386" s="40">
        <f t="shared" si="20"/>
        <v>14</v>
      </c>
      <c r="J386" s="41">
        <v>50</v>
      </c>
      <c r="K386" s="42">
        <f t="shared" si="21"/>
        <v>350</v>
      </c>
      <c r="L386" s="42">
        <f t="shared" si="22"/>
        <v>700</v>
      </c>
      <c r="M386" s="47"/>
      <c r="N386" s="43"/>
      <c r="O386" s="44">
        <f t="shared" si="23"/>
        <v>0</v>
      </c>
      <c r="P386" s="45"/>
    </row>
    <row r="387" spans="1:16" s="46" customFormat="1" ht="12.75" x14ac:dyDescent="0.2">
      <c r="A387" s="36">
        <v>367</v>
      </c>
      <c r="B387" s="36">
        <v>109834901</v>
      </c>
      <c r="C387" s="37" t="s">
        <v>401</v>
      </c>
      <c r="D387" s="38">
        <v>21</v>
      </c>
      <c r="E387" s="36" t="s">
        <v>28</v>
      </c>
      <c r="F387" s="36">
        <v>583</v>
      </c>
      <c r="G387" s="36" t="s">
        <v>33</v>
      </c>
      <c r="H387" s="39">
        <v>1</v>
      </c>
      <c r="I387" s="40">
        <f t="shared" si="20"/>
        <v>21</v>
      </c>
      <c r="J387" s="41">
        <v>35</v>
      </c>
      <c r="K387" s="42">
        <f t="shared" si="21"/>
        <v>35</v>
      </c>
      <c r="L387" s="42">
        <f t="shared" si="22"/>
        <v>735</v>
      </c>
      <c r="M387" s="47"/>
      <c r="N387" s="43"/>
      <c r="O387" s="44">
        <f t="shared" si="23"/>
        <v>0</v>
      </c>
      <c r="P387" s="45"/>
    </row>
    <row r="388" spans="1:16" s="46" customFormat="1" ht="12.75" x14ac:dyDescent="0.2">
      <c r="A388" s="36">
        <v>368</v>
      </c>
      <c r="B388" s="36">
        <v>109835701</v>
      </c>
      <c r="C388" s="37" t="s">
        <v>402</v>
      </c>
      <c r="D388" s="38">
        <v>3</v>
      </c>
      <c r="E388" s="36" t="s">
        <v>28</v>
      </c>
      <c r="F388" s="36">
        <v>1916.5</v>
      </c>
      <c r="G388" s="36" t="s">
        <v>29</v>
      </c>
      <c r="H388" s="39">
        <v>1</v>
      </c>
      <c r="I388" s="40">
        <f t="shared" si="20"/>
        <v>3</v>
      </c>
      <c r="J388" s="41">
        <v>20</v>
      </c>
      <c r="K388" s="42">
        <f t="shared" si="21"/>
        <v>20</v>
      </c>
      <c r="L388" s="42">
        <f t="shared" si="22"/>
        <v>60</v>
      </c>
      <c r="M388" s="47"/>
      <c r="N388" s="43"/>
      <c r="O388" s="44">
        <f t="shared" si="23"/>
        <v>0</v>
      </c>
      <c r="P388" s="45"/>
    </row>
    <row r="389" spans="1:16" s="46" customFormat="1" ht="12.75" x14ac:dyDescent="0.2">
      <c r="A389" s="36">
        <v>369</v>
      </c>
      <c r="B389" s="36">
        <v>109866701</v>
      </c>
      <c r="C389" s="37" t="s">
        <v>403</v>
      </c>
      <c r="D389" s="38">
        <v>2</v>
      </c>
      <c r="E389" s="36" t="s">
        <v>28</v>
      </c>
      <c r="F389" s="36">
        <v>6559.5</v>
      </c>
      <c r="G389" s="36" t="s">
        <v>33</v>
      </c>
      <c r="H389" s="39">
        <v>1</v>
      </c>
      <c r="I389" s="40">
        <f t="shared" si="20"/>
        <v>2</v>
      </c>
      <c r="J389" s="41">
        <v>65</v>
      </c>
      <c r="K389" s="42">
        <f t="shared" si="21"/>
        <v>65</v>
      </c>
      <c r="L389" s="42">
        <f t="shared" si="22"/>
        <v>130</v>
      </c>
      <c r="M389" s="47"/>
      <c r="N389" s="43"/>
      <c r="O389" s="44">
        <f t="shared" si="23"/>
        <v>0</v>
      </c>
      <c r="P389" s="45"/>
    </row>
    <row r="390" spans="1:16" s="46" customFormat="1" ht="12.75" x14ac:dyDescent="0.2">
      <c r="A390" s="36">
        <v>370</v>
      </c>
      <c r="B390" s="36">
        <v>109867501</v>
      </c>
      <c r="C390" s="37" t="s">
        <v>404</v>
      </c>
      <c r="D390" s="38">
        <v>8</v>
      </c>
      <c r="E390" s="36" t="s">
        <v>28</v>
      </c>
      <c r="F390" s="36">
        <v>1317.9</v>
      </c>
      <c r="G390" s="36" t="s">
        <v>33</v>
      </c>
      <c r="H390" s="39">
        <v>10.5</v>
      </c>
      <c r="I390" s="40">
        <f t="shared" si="20"/>
        <v>84</v>
      </c>
      <c r="J390" s="41">
        <v>45</v>
      </c>
      <c r="K390" s="42">
        <f t="shared" si="21"/>
        <v>472.5</v>
      </c>
      <c r="L390" s="42">
        <f t="shared" si="22"/>
        <v>3780</v>
      </c>
      <c r="M390" s="47"/>
      <c r="N390" s="43"/>
      <c r="O390" s="44">
        <f t="shared" si="23"/>
        <v>0</v>
      </c>
      <c r="P390" s="45"/>
    </row>
    <row r="391" spans="1:16" s="46" customFormat="1" ht="12.75" x14ac:dyDescent="0.2">
      <c r="A391" s="36">
        <v>371</v>
      </c>
      <c r="B391" s="36">
        <v>109879901</v>
      </c>
      <c r="C391" s="37" t="s">
        <v>405</v>
      </c>
      <c r="D391" s="38">
        <v>13</v>
      </c>
      <c r="E391" s="36" t="s">
        <v>28</v>
      </c>
      <c r="F391" s="36">
        <v>72.400000000000006</v>
      </c>
      <c r="G391" s="36" t="s">
        <v>35</v>
      </c>
      <c r="H391" s="39">
        <v>0.1</v>
      </c>
      <c r="I391" s="40">
        <f t="shared" si="20"/>
        <v>1.3</v>
      </c>
      <c r="J391" s="41">
        <v>15</v>
      </c>
      <c r="K391" s="42">
        <f t="shared" si="21"/>
        <v>1.5</v>
      </c>
      <c r="L391" s="42">
        <f t="shared" si="22"/>
        <v>19.5</v>
      </c>
      <c r="M391" s="47"/>
      <c r="N391" s="43"/>
      <c r="O391" s="44">
        <f t="shared" si="23"/>
        <v>0</v>
      </c>
      <c r="P391" s="45"/>
    </row>
    <row r="392" spans="1:16" s="46" customFormat="1" ht="12.75" x14ac:dyDescent="0.2">
      <c r="A392" s="36">
        <v>372</v>
      </c>
      <c r="B392" s="36">
        <v>109880201</v>
      </c>
      <c r="C392" s="37" t="s">
        <v>406</v>
      </c>
      <c r="D392" s="38">
        <v>46</v>
      </c>
      <c r="E392" s="36" t="s">
        <v>28</v>
      </c>
      <c r="F392" s="36">
        <v>6.22</v>
      </c>
      <c r="G392" s="36" t="s">
        <v>33</v>
      </c>
      <c r="H392" s="39">
        <v>0.1</v>
      </c>
      <c r="I392" s="40">
        <f t="shared" si="20"/>
        <v>4.6000000000000005</v>
      </c>
      <c r="J392" s="41">
        <v>15</v>
      </c>
      <c r="K392" s="42">
        <f t="shared" si="21"/>
        <v>1.5</v>
      </c>
      <c r="L392" s="42">
        <f t="shared" si="22"/>
        <v>69</v>
      </c>
      <c r="M392" s="47"/>
      <c r="N392" s="43"/>
      <c r="O392" s="44">
        <f t="shared" si="23"/>
        <v>0</v>
      </c>
      <c r="P392" s="45"/>
    </row>
    <row r="393" spans="1:16" s="46" customFormat="1" ht="12.75" x14ac:dyDescent="0.2">
      <c r="A393" s="36">
        <v>373</v>
      </c>
      <c r="B393" s="36">
        <v>109887001</v>
      </c>
      <c r="C393" s="37" t="s">
        <v>407</v>
      </c>
      <c r="D393" s="38">
        <v>1</v>
      </c>
      <c r="E393" s="36" t="s">
        <v>28</v>
      </c>
      <c r="F393" s="36">
        <v>9892.56</v>
      </c>
      <c r="G393" s="36" t="s">
        <v>115</v>
      </c>
      <c r="H393" s="39">
        <v>0.4</v>
      </c>
      <c r="I393" s="40">
        <f t="shared" si="20"/>
        <v>0.4</v>
      </c>
      <c r="J393" s="41">
        <v>10</v>
      </c>
      <c r="K393" s="42">
        <f t="shared" si="21"/>
        <v>4</v>
      </c>
      <c r="L393" s="42">
        <f t="shared" si="22"/>
        <v>4</v>
      </c>
      <c r="M393" s="47"/>
      <c r="N393" s="43"/>
      <c r="O393" s="44">
        <f t="shared" si="23"/>
        <v>0</v>
      </c>
      <c r="P393" s="45"/>
    </row>
    <row r="394" spans="1:16" s="46" customFormat="1" ht="12.75" x14ac:dyDescent="0.2">
      <c r="A394" s="36">
        <v>374</v>
      </c>
      <c r="B394" s="36">
        <v>109888801</v>
      </c>
      <c r="C394" s="37" t="s">
        <v>408</v>
      </c>
      <c r="D394" s="38">
        <v>10</v>
      </c>
      <c r="E394" s="36" t="s">
        <v>28</v>
      </c>
      <c r="F394" s="36">
        <v>11.25</v>
      </c>
      <c r="G394" s="36" t="s">
        <v>33</v>
      </c>
      <c r="H394" s="39">
        <v>0.5</v>
      </c>
      <c r="I394" s="40">
        <f t="shared" si="20"/>
        <v>5</v>
      </c>
      <c r="J394" s="41">
        <v>15</v>
      </c>
      <c r="K394" s="42">
        <f t="shared" si="21"/>
        <v>7.5</v>
      </c>
      <c r="L394" s="42">
        <f t="shared" si="22"/>
        <v>75</v>
      </c>
      <c r="M394" s="47"/>
      <c r="N394" s="43"/>
      <c r="O394" s="44">
        <f t="shared" si="23"/>
        <v>0</v>
      </c>
      <c r="P394" s="45"/>
    </row>
    <row r="395" spans="1:16" s="46" customFormat="1" ht="12.75" x14ac:dyDescent="0.2">
      <c r="A395" s="36">
        <v>375</v>
      </c>
      <c r="B395" s="36">
        <v>109889601</v>
      </c>
      <c r="C395" s="37" t="s">
        <v>409</v>
      </c>
      <c r="D395" s="38">
        <v>4</v>
      </c>
      <c r="E395" s="36" t="s">
        <v>28</v>
      </c>
      <c r="F395" s="36">
        <v>95.03</v>
      </c>
      <c r="G395" s="36" t="s">
        <v>37</v>
      </c>
      <c r="H395" s="39">
        <v>0.3</v>
      </c>
      <c r="I395" s="40">
        <f t="shared" si="20"/>
        <v>1.2</v>
      </c>
      <c r="J395" s="41">
        <v>20</v>
      </c>
      <c r="K395" s="42">
        <f t="shared" si="21"/>
        <v>6</v>
      </c>
      <c r="L395" s="42">
        <f t="shared" si="22"/>
        <v>24</v>
      </c>
      <c r="M395" s="47"/>
      <c r="N395" s="43"/>
      <c r="O395" s="44">
        <f t="shared" si="23"/>
        <v>0</v>
      </c>
      <c r="P395" s="45"/>
    </row>
    <row r="396" spans="1:16" s="46" customFormat="1" ht="12.75" x14ac:dyDescent="0.2">
      <c r="A396" s="36">
        <v>376</v>
      </c>
      <c r="B396" s="36">
        <v>109895001</v>
      </c>
      <c r="C396" s="37" t="s">
        <v>410</v>
      </c>
      <c r="D396" s="38">
        <v>15</v>
      </c>
      <c r="E396" s="36" t="s">
        <v>99</v>
      </c>
      <c r="F396" s="36">
        <v>297.5</v>
      </c>
      <c r="G396" s="36" t="s">
        <v>29</v>
      </c>
      <c r="H396" s="39">
        <v>0.44999999999999996</v>
      </c>
      <c r="I396" s="40">
        <f t="shared" si="20"/>
        <v>6.7499999999999991</v>
      </c>
      <c r="J396" s="41">
        <v>20</v>
      </c>
      <c r="K396" s="42">
        <f t="shared" si="21"/>
        <v>9</v>
      </c>
      <c r="L396" s="42">
        <f t="shared" si="22"/>
        <v>135</v>
      </c>
      <c r="M396" s="47"/>
      <c r="N396" s="43"/>
      <c r="O396" s="44">
        <f t="shared" si="23"/>
        <v>0</v>
      </c>
      <c r="P396" s="45"/>
    </row>
    <row r="397" spans="1:16" s="46" customFormat="1" ht="12.75" x14ac:dyDescent="0.2">
      <c r="A397" s="36">
        <v>377</v>
      </c>
      <c r="B397" s="36">
        <v>109896901</v>
      </c>
      <c r="C397" s="37" t="s">
        <v>411</v>
      </c>
      <c r="D397" s="38">
        <v>2</v>
      </c>
      <c r="E397" s="36" t="s">
        <v>28</v>
      </c>
      <c r="F397" s="36">
        <v>1950</v>
      </c>
      <c r="G397" s="36" t="s">
        <v>115</v>
      </c>
      <c r="H397" s="39">
        <v>0.05</v>
      </c>
      <c r="I397" s="40">
        <f t="shared" si="20"/>
        <v>0.1</v>
      </c>
      <c r="J397" s="41">
        <v>15</v>
      </c>
      <c r="K397" s="42">
        <f t="shared" si="21"/>
        <v>0.75</v>
      </c>
      <c r="L397" s="42">
        <f t="shared" si="22"/>
        <v>1.5</v>
      </c>
      <c r="M397" s="47"/>
      <c r="N397" s="43"/>
      <c r="O397" s="44">
        <f t="shared" si="23"/>
        <v>0</v>
      </c>
      <c r="P397" s="45"/>
    </row>
    <row r="398" spans="1:16" s="46" customFormat="1" ht="12.75" x14ac:dyDescent="0.2">
      <c r="A398" s="36">
        <v>378</v>
      </c>
      <c r="B398" s="36">
        <v>109897701</v>
      </c>
      <c r="C398" s="37" t="s">
        <v>412</v>
      </c>
      <c r="D398" s="38">
        <v>18</v>
      </c>
      <c r="E398" s="36" t="s">
        <v>28</v>
      </c>
      <c r="F398" s="36">
        <v>1861.75</v>
      </c>
      <c r="G398" s="36" t="s">
        <v>33</v>
      </c>
      <c r="H398" s="39">
        <v>2</v>
      </c>
      <c r="I398" s="40">
        <f t="shared" si="20"/>
        <v>36</v>
      </c>
      <c r="J398" s="41">
        <v>50</v>
      </c>
      <c r="K398" s="42">
        <f t="shared" si="21"/>
        <v>100</v>
      </c>
      <c r="L398" s="42">
        <f t="shared" si="22"/>
        <v>1800</v>
      </c>
      <c r="M398" s="47"/>
      <c r="N398" s="43"/>
      <c r="O398" s="44">
        <f t="shared" si="23"/>
        <v>0</v>
      </c>
      <c r="P398" s="45"/>
    </row>
    <row r="399" spans="1:16" s="46" customFormat="1" ht="12.75" x14ac:dyDescent="0.2">
      <c r="A399" s="36">
        <v>379</v>
      </c>
      <c r="B399" s="36">
        <v>109898501</v>
      </c>
      <c r="C399" s="37" t="s">
        <v>413</v>
      </c>
      <c r="D399" s="38">
        <v>24</v>
      </c>
      <c r="E399" s="36" t="s">
        <v>28</v>
      </c>
      <c r="F399" s="36">
        <v>1861.75</v>
      </c>
      <c r="G399" s="36" t="s">
        <v>33</v>
      </c>
      <c r="H399" s="39">
        <v>5</v>
      </c>
      <c r="I399" s="40">
        <f t="shared" si="20"/>
        <v>120</v>
      </c>
      <c r="J399" s="41">
        <v>50</v>
      </c>
      <c r="K399" s="42">
        <f t="shared" si="21"/>
        <v>250</v>
      </c>
      <c r="L399" s="42">
        <f t="shared" si="22"/>
        <v>6000</v>
      </c>
      <c r="M399" s="47"/>
      <c r="N399" s="43"/>
      <c r="O399" s="44">
        <f t="shared" si="23"/>
        <v>0</v>
      </c>
      <c r="P399" s="45"/>
    </row>
    <row r="400" spans="1:16" s="46" customFormat="1" ht="12.75" x14ac:dyDescent="0.2">
      <c r="A400" s="36">
        <v>380</v>
      </c>
      <c r="B400" s="36">
        <v>109911601</v>
      </c>
      <c r="C400" s="37" t="s">
        <v>414</v>
      </c>
      <c r="D400" s="38">
        <v>5</v>
      </c>
      <c r="E400" s="36" t="s">
        <v>28</v>
      </c>
      <c r="F400" s="36">
        <v>5140.3100000000004</v>
      </c>
      <c r="G400" s="36" t="s">
        <v>115</v>
      </c>
      <c r="H400" s="39">
        <v>0.03</v>
      </c>
      <c r="I400" s="40">
        <f t="shared" si="20"/>
        <v>0.15</v>
      </c>
      <c r="J400" s="41">
        <v>15</v>
      </c>
      <c r="K400" s="42">
        <f t="shared" si="21"/>
        <v>0.44999999999999996</v>
      </c>
      <c r="L400" s="42">
        <f t="shared" si="22"/>
        <v>2.25</v>
      </c>
      <c r="M400" s="47"/>
      <c r="N400" s="43"/>
      <c r="O400" s="44">
        <f t="shared" si="23"/>
        <v>0</v>
      </c>
      <c r="P400" s="45"/>
    </row>
    <row r="401" spans="1:16" s="46" customFormat="1" ht="12.75" x14ac:dyDescent="0.2">
      <c r="A401" s="36">
        <v>381</v>
      </c>
      <c r="B401" s="36">
        <v>109912401</v>
      </c>
      <c r="C401" s="37" t="s">
        <v>415</v>
      </c>
      <c r="D401" s="38">
        <v>2</v>
      </c>
      <c r="E401" s="36" t="s">
        <v>28</v>
      </c>
      <c r="F401" s="36">
        <v>6904.5</v>
      </c>
      <c r="G401" s="36" t="s">
        <v>29</v>
      </c>
      <c r="H401" s="39">
        <v>13</v>
      </c>
      <c r="I401" s="40">
        <f t="shared" si="20"/>
        <v>26</v>
      </c>
      <c r="J401" s="41">
        <v>20</v>
      </c>
      <c r="K401" s="42">
        <f t="shared" si="21"/>
        <v>260</v>
      </c>
      <c r="L401" s="42">
        <f t="shared" si="22"/>
        <v>520</v>
      </c>
      <c r="M401" s="47"/>
      <c r="N401" s="43"/>
      <c r="O401" s="44">
        <f t="shared" si="23"/>
        <v>0</v>
      </c>
      <c r="P401" s="45"/>
    </row>
    <row r="402" spans="1:16" s="46" customFormat="1" ht="12.75" x14ac:dyDescent="0.2">
      <c r="A402" s="36">
        <v>382</v>
      </c>
      <c r="B402" s="36">
        <v>109920501</v>
      </c>
      <c r="C402" s="37" t="s">
        <v>416</v>
      </c>
      <c r="D402" s="38">
        <v>3</v>
      </c>
      <c r="E402" s="36" t="s">
        <v>28</v>
      </c>
      <c r="F402" s="36">
        <v>5883.33</v>
      </c>
      <c r="G402" s="36" t="s">
        <v>417</v>
      </c>
      <c r="H402" s="39">
        <v>2</v>
      </c>
      <c r="I402" s="40">
        <f t="shared" si="20"/>
        <v>6</v>
      </c>
      <c r="J402" s="41">
        <v>30</v>
      </c>
      <c r="K402" s="42">
        <f t="shared" si="21"/>
        <v>60</v>
      </c>
      <c r="L402" s="42">
        <f t="shared" si="22"/>
        <v>180</v>
      </c>
      <c r="M402" s="47"/>
      <c r="N402" s="43"/>
      <c r="O402" s="44">
        <f t="shared" si="23"/>
        <v>0</v>
      </c>
      <c r="P402" s="45"/>
    </row>
    <row r="403" spans="1:16" s="46" customFormat="1" ht="12.75" x14ac:dyDescent="0.2">
      <c r="A403" s="36">
        <v>383</v>
      </c>
      <c r="B403" s="36">
        <v>109926401</v>
      </c>
      <c r="C403" s="37" t="s">
        <v>418</v>
      </c>
      <c r="D403" s="38">
        <v>4</v>
      </c>
      <c r="E403" s="36" t="s">
        <v>28</v>
      </c>
      <c r="F403" s="36">
        <v>26385.599999999999</v>
      </c>
      <c r="G403" s="36" t="s">
        <v>29</v>
      </c>
      <c r="H403" s="39">
        <v>40</v>
      </c>
      <c r="I403" s="40">
        <f t="shared" si="20"/>
        <v>160</v>
      </c>
      <c r="J403" s="41">
        <v>20</v>
      </c>
      <c r="K403" s="42">
        <f t="shared" si="21"/>
        <v>800</v>
      </c>
      <c r="L403" s="42">
        <f t="shared" si="22"/>
        <v>3200</v>
      </c>
      <c r="M403" s="47"/>
      <c r="N403" s="43"/>
      <c r="O403" s="44">
        <f t="shared" si="23"/>
        <v>0</v>
      </c>
      <c r="P403" s="45"/>
    </row>
    <row r="404" spans="1:16" s="46" customFormat="1" ht="12.75" x14ac:dyDescent="0.2">
      <c r="A404" s="36">
        <v>384</v>
      </c>
      <c r="B404" s="36">
        <v>109947701</v>
      </c>
      <c r="C404" s="37" t="s">
        <v>419</v>
      </c>
      <c r="D404" s="38">
        <v>9</v>
      </c>
      <c r="E404" s="36" t="s">
        <v>28</v>
      </c>
      <c r="F404" s="36">
        <v>279.5</v>
      </c>
      <c r="G404" s="36" t="s">
        <v>33</v>
      </c>
      <c r="H404" s="39">
        <v>1</v>
      </c>
      <c r="I404" s="40">
        <f t="shared" si="20"/>
        <v>9</v>
      </c>
      <c r="J404" s="41">
        <v>25</v>
      </c>
      <c r="K404" s="42">
        <f t="shared" si="21"/>
        <v>25</v>
      </c>
      <c r="L404" s="42">
        <f t="shared" si="22"/>
        <v>225</v>
      </c>
      <c r="M404" s="47"/>
      <c r="N404" s="43"/>
      <c r="O404" s="44">
        <f t="shared" si="23"/>
        <v>0</v>
      </c>
      <c r="P404" s="45"/>
    </row>
    <row r="405" spans="1:16" s="46" customFormat="1" ht="12.75" x14ac:dyDescent="0.2">
      <c r="A405" s="36">
        <v>385</v>
      </c>
      <c r="B405" s="36">
        <v>109948501</v>
      </c>
      <c r="C405" s="37" t="s">
        <v>420</v>
      </c>
      <c r="D405" s="38">
        <v>4</v>
      </c>
      <c r="E405" s="36" t="s">
        <v>28</v>
      </c>
      <c r="F405" s="36">
        <v>1075.5</v>
      </c>
      <c r="G405" s="36" t="s">
        <v>29</v>
      </c>
      <c r="H405" s="39">
        <v>0.25</v>
      </c>
      <c r="I405" s="40">
        <f t="shared" ref="I405:I468" si="24">D405*H405</f>
        <v>1</v>
      </c>
      <c r="J405" s="41">
        <v>30</v>
      </c>
      <c r="K405" s="42">
        <f t="shared" ref="K405:K468" si="25">H405*J405</f>
        <v>7.5</v>
      </c>
      <c r="L405" s="42">
        <f t="shared" ref="L405:L468" si="26">D405*K405</f>
        <v>30</v>
      </c>
      <c r="M405" s="47"/>
      <c r="N405" s="43"/>
      <c r="O405" s="44">
        <f t="shared" ref="O405:O468" si="27">M405*N405</f>
        <v>0</v>
      </c>
      <c r="P405" s="45"/>
    </row>
    <row r="406" spans="1:16" s="46" customFormat="1" ht="12.75" x14ac:dyDescent="0.2">
      <c r="A406" s="36">
        <v>386</v>
      </c>
      <c r="B406" s="36">
        <v>109995701</v>
      </c>
      <c r="C406" s="37" t="s">
        <v>421</v>
      </c>
      <c r="D406" s="38">
        <v>1</v>
      </c>
      <c r="E406" s="36" t="s">
        <v>28</v>
      </c>
      <c r="F406" s="36">
        <v>37.869999999999997</v>
      </c>
      <c r="G406" s="36" t="s">
        <v>33</v>
      </c>
      <c r="H406" s="39">
        <v>0.1</v>
      </c>
      <c r="I406" s="40">
        <f t="shared" si="24"/>
        <v>0.1</v>
      </c>
      <c r="J406" s="41">
        <v>10</v>
      </c>
      <c r="K406" s="42">
        <f t="shared" si="25"/>
        <v>1</v>
      </c>
      <c r="L406" s="42">
        <f t="shared" si="26"/>
        <v>1</v>
      </c>
      <c r="M406" s="47"/>
      <c r="N406" s="43"/>
      <c r="O406" s="44">
        <f t="shared" si="27"/>
        <v>0</v>
      </c>
      <c r="P406" s="45"/>
    </row>
    <row r="407" spans="1:16" s="46" customFormat="1" ht="12.75" x14ac:dyDescent="0.2">
      <c r="A407" s="36">
        <v>387</v>
      </c>
      <c r="B407" s="36">
        <v>109998101</v>
      </c>
      <c r="C407" s="37" t="s">
        <v>422</v>
      </c>
      <c r="D407" s="38">
        <v>3</v>
      </c>
      <c r="E407" s="36" t="s">
        <v>28</v>
      </c>
      <c r="F407" s="36">
        <v>150.01</v>
      </c>
      <c r="G407" s="36" t="s">
        <v>33</v>
      </c>
      <c r="H407" s="39">
        <v>0.14000000000000001</v>
      </c>
      <c r="I407" s="40">
        <f t="shared" si="24"/>
        <v>0.42000000000000004</v>
      </c>
      <c r="J407" s="41">
        <v>20</v>
      </c>
      <c r="K407" s="42">
        <f t="shared" si="25"/>
        <v>2.8000000000000003</v>
      </c>
      <c r="L407" s="42">
        <f t="shared" si="26"/>
        <v>8.4</v>
      </c>
      <c r="M407" s="47"/>
      <c r="N407" s="43"/>
      <c r="O407" s="44">
        <f t="shared" si="27"/>
        <v>0</v>
      </c>
      <c r="P407" s="45"/>
    </row>
    <row r="408" spans="1:16" s="46" customFormat="1" ht="12.75" x14ac:dyDescent="0.2">
      <c r="A408" s="36">
        <v>388</v>
      </c>
      <c r="B408" s="36">
        <v>110021101</v>
      </c>
      <c r="C408" s="37" t="s">
        <v>423</v>
      </c>
      <c r="D408" s="38">
        <v>2</v>
      </c>
      <c r="E408" s="36" t="s">
        <v>28</v>
      </c>
      <c r="F408" s="36">
        <v>3113.84</v>
      </c>
      <c r="G408" s="36" t="s">
        <v>29</v>
      </c>
      <c r="H408" s="39">
        <v>2</v>
      </c>
      <c r="I408" s="40">
        <f t="shared" si="24"/>
        <v>4</v>
      </c>
      <c r="J408" s="41">
        <v>20</v>
      </c>
      <c r="K408" s="42">
        <f t="shared" si="25"/>
        <v>40</v>
      </c>
      <c r="L408" s="42">
        <f t="shared" si="26"/>
        <v>80</v>
      </c>
      <c r="M408" s="47"/>
      <c r="N408" s="43"/>
      <c r="O408" s="44">
        <f t="shared" si="27"/>
        <v>0</v>
      </c>
      <c r="P408" s="45"/>
    </row>
    <row r="409" spans="1:16" s="46" customFormat="1" ht="12.75" x14ac:dyDescent="0.2">
      <c r="A409" s="36">
        <v>389</v>
      </c>
      <c r="B409" s="36">
        <v>110201001</v>
      </c>
      <c r="C409" s="37" t="s">
        <v>424</v>
      </c>
      <c r="D409" s="38">
        <v>1</v>
      </c>
      <c r="E409" s="36" t="s">
        <v>28</v>
      </c>
      <c r="F409" s="36">
        <v>3600</v>
      </c>
      <c r="G409" s="36" t="s">
        <v>33</v>
      </c>
      <c r="H409" s="39">
        <v>2.8</v>
      </c>
      <c r="I409" s="40">
        <f t="shared" si="24"/>
        <v>2.8</v>
      </c>
      <c r="J409" s="41">
        <v>60</v>
      </c>
      <c r="K409" s="42">
        <f t="shared" si="25"/>
        <v>168</v>
      </c>
      <c r="L409" s="42">
        <f t="shared" si="26"/>
        <v>168</v>
      </c>
      <c r="M409" s="47"/>
      <c r="N409" s="43"/>
      <c r="O409" s="44">
        <f t="shared" si="27"/>
        <v>0</v>
      </c>
      <c r="P409" s="45"/>
    </row>
    <row r="410" spans="1:16" s="46" customFormat="1" ht="12.75" x14ac:dyDescent="0.2">
      <c r="A410" s="36">
        <v>390</v>
      </c>
      <c r="B410" s="36">
        <v>110202801</v>
      </c>
      <c r="C410" s="37" t="s">
        <v>425</v>
      </c>
      <c r="D410" s="38">
        <v>1</v>
      </c>
      <c r="E410" s="36" t="s">
        <v>28</v>
      </c>
      <c r="F410" s="36">
        <v>5400</v>
      </c>
      <c r="G410" s="36" t="s">
        <v>33</v>
      </c>
      <c r="H410" s="39">
        <v>2</v>
      </c>
      <c r="I410" s="40">
        <f t="shared" si="24"/>
        <v>2</v>
      </c>
      <c r="J410" s="41">
        <v>65</v>
      </c>
      <c r="K410" s="42">
        <f t="shared" si="25"/>
        <v>130</v>
      </c>
      <c r="L410" s="42">
        <f t="shared" si="26"/>
        <v>130</v>
      </c>
      <c r="M410" s="47"/>
      <c r="N410" s="43"/>
      <c r="O410" s="44">
        <f t="shared" si="27"/>
        <v>0</v>
      </c>
      <c r="P410" s="45"/>
    </row>
    <row r="411" spans="1:16" s="46" customFormat="1" ht="12.75" x14ac:dyDescent="0.2">
      <c r="A411" s="36">
        <v>391</v>
      </c>
      <c r="B411" s="36">
        <v>110206001</v>
      </c>
      <c r="C411" s="37" t="s">
        <v>426</v>
      </c>
      <c r="D411" s="38">
        <v>10</v>
      </c>
      <c r="E411" s="36" t="s">
        <v>28</v>
      </c>
      <c r="F411" s="36">
        <v>970.75</v>
      </c>
      <c r="G411" s="36" t="s">
        <v>37</v>
      </c>
      <c r="H411" s="39">
        <v>0.1</v>
      </c>
      <c r="I411" s="40">
        <f t="shared" si="24"/>
        <v>1</v>
      </c>
      <c r="J411" s="41">
        <v>20</v>
      </c>
      <c r="K411" s="42">
        <f t="shared" si="25"/>
        <v>2</v>
      </c>
      <c r="L411" s="42">
        <f t="shared" si="26"/>
        <v>20</v>
      </c>
      <c r="M411" s="47"/>
      <c r="N411" s="43"/>
      <c r="O411" s="44">
        <f t="shared" si="27"/>
        <v>0</v>
      </c>
      <c r="P411" s="45"/>
    </row>
    <row r="412" spans="1:16" s="46" customFormat="1" ht="12.75" x14ac:dyDescent="0.2">
      <c r="A412" s="36">
        <v>392</v>
      </c>
      <c r="B412" s="36">
        <v>110207901</v>
      </c>
      <c r="C412" s="37" t="s">
        <v>427</v>
      </c>
      <c r="D412" s="38">
        <v>6</v>
      </c>
      <c r="E412" s="36" t="s">
        <v>28</v>
      </c>
      <c r="F412" s="36">
        <v>1039.49</v>
      </c>
      <c r="G412" s="36" t="s">
        <v>37</v>
      </c>
      <c r="H412" s="39">
        <v>0.1</v>
      </c>
      <c r="I412" s="40">
        <f t="shared" si="24"/>
        <v>0.60000000000000009</v>
      </c>
      <c r="J412" s="41">
        <v>20</v>
      </c>
      <c r="K412" s="42">
        <f t="shared" si="25"/>
        <v>2</v>
      </c>
      <c r="L412" s="42">
        <f t="shared" si="26"/>
        <v>12</v>
      </c>
      <c r="M412" s="47"/>
      <c r="N412" s="43"/>
      <c r="O412" s="44">
        <f t="shared" si="27"/>
        <v>0</v>
      </c>
      <c r="P412" s="45"/>
    </row>
    <row r="413" spans="1:16" s="46" customFormat="1" ht="12.75" x14ac:dyDescent="0.2">
      <c r="A413" s="36">
        <v>393</v>
      </c>
      <c r="B413" s="36">
        <v>110208701</v>
      </c>
      <c r="C413" s="37" t="s">
        <v>428</v>
      </c>
      <c r="D413" s="38">
        <v>2</v>
      </c>
      <c r="E413" s="36" t="s">
        <v>28</v>
      </c>
      <c r="F413" s="36">
        <v>4891.66</v>
      </c>
      <c r="G413" s="36" t="s">
        <v>33</v>
      </c>
      <c r="H413" s="39">
        <v>3.5</v>
      </c>
      <c r="I413" s="40">
        <f t="shared" si="24"/>
        <v>7</v>
      </c>
      <c r="J413" s="41">
        <v>60</v>
      </c>
      <c r="K413" s="42">
        <f t="shared" si="25"/>
        <v>210</v>
      </c>
      <c r="L413" s="42">
        <f t="shared" si="26"/>
        <v>420</v>
      </c>
      <c r="M413" s="47"/>
      <c r="N413" s="43"/>
      <c r="O413" s="44">
        <f t="shared" si="27"/>
        <v>0</v>
      </c>
      <c r="P413" s="45"/>
    </row>
    <row r="414" spans="1:16" s="46" customFormat="1" ht="12.75" x14ac:dyDescent="0.2">
      <c r="A414" s="36">
        <v>394</v>
      </c>
      <c r="B414" s="36">
        <v>110210901</v>
      </c>
      <c r="C414" s="37" t="s">
        <v>429</v>
      </c>
      <c r="D414" s="38">
        <v>6</v>
      </c>
      <c r="E414" s="36" t="s">
        <v>28</v>
      </c>
      <c r="F414" s="36">
        <v>639.5</v>
      </c>
      <c r="G414" s="36" t="s">
        <v>33</v>
      </c>
      <c r="H414" s="39">
        <v>0.3</v>
      </c>
      <c r="I414" s="40">
        <f t="shared" si="24"/>
        <v>1.7999999999999998</v>
      </c>
      <c r="J414" s="41">
        <v>35</v>
      </c>
      <c r="K414" s="42">
        <f t="shared" si="25"/>
        <v>10.5</v>
      </c>
      <c r="L414" s="42">
        <f t="shared" si="26"/>
        <v>63</v>
      </c>
      <c r="M414" s="47"/>
      <c r="N414" s="43"/>
      <c r="O414" s="44">
        <f t="shared" si="27"/>
        <v>0</v>
      </c>
      <c r="P414" s="45"/>
    </row>
    <row r="415" spans="1:16" s="46" customFormat="1" ht="12.75" x14ac:dyDescent="0.2">
      <c r="A415" s="36">
        <v>395</v>
      </c>
      <c r="B415" s="36">
        <v>110211701</v>
      </c>
      <c r="C415" s="37" t="s">
        <v>430</v>
      </c>
      <c r="D415" s="38">
        <v>91</v>
      </c>
      <c r="E415" s="36" t="s">
        <v>28</v>
      </c>
      <c r="F415" s="36">
        <v>25.88</v>
      </c>
      <c r="G415" s="36" t="s">
        <v>33</v>
      </c>
      <c r="H415" s="39">
        <v>0.7</v>
      </c>
      <c r="I415" s="40">
        <f t="shared" si="24"/>
        <v>63.699999999999996</v>
      </c>
      <c r="J415" s="41">
        <v>10</v>
      </c>
      <c r="K415" s="42">
        <f t="shared" si="25"/>
        <v>7</v>
      </c>
      <c r="L415" s="42">
        <f t="shared" si="26"/>
        <v>637</v>
      </c>
      <c r="M415" s="47"/>
      <c r="N415" s="43"/>
      <c r="O415" s="44">
        <f t="shared" si="27"/>
        <v>0</v>
      </c>
      <c r="P415" s="45"/>
    </row>
    <row r="416" spans="1:16" s="46" customFormat="1" ht="12.75" x14ac:dyDescent="0.2">
      <c r="A416" s="36">
        <v>396</v>
      </c>
      <c r="B416" s="36">
        <v>110212501</v>
      </c>
      <c r="C416" s="37" t="s">
        <v>430</v>
      </c>
      <c r="D416" s="38">
        <v>78</v>
      </c>
      <c r="E416" s="36" t="s">
        <v>28</v>
      </c>
      <c r="F416" s="36">
        <v>25.88</v>
      </c>
      <c r="G416" s="36" t="s">
        <v>33</v>
      </c>
      <c r="H416" s="39">
        <v>0.6</v>
      </c>
      <c r="I416" s="40">
        <f t="shared" si="24"/>
        <v>46.8</v>
      </c>
      <c r="J416" s="41">
        <v>10</v>
      </c>
      <c r="K416" s="42">
        <f t="shared" si="25"/>
        <v>6</v>
      </c>
      <c r="L416" s="42">
        <f t="shared" si="26"/>
        <v>468</v>
      </c>
      <c r="M416" s="47"/>
      <c r="N416" s="43"/>
      <c r="O416" s="44">
        <f t="shared" si="27"/>
        <v>0</v>
      </c>
      <c r="P416" s="45"/>
    </row>
    <row r="417" spans="1:16" s="46" customFormat="1" ht="12.75" x14ac:dyDescent="0.2">
      <c r="A417" s="36">
        <v>397</v>
      </c>
      <c r="B417" s="36">
        <v>110213301</v>
      </c>
      <c r="C417" s="37" t="s">
        <v>431</v>
      </c>
      <c r="D417" s="38">
        <v>12</v>
      </c>
      <c r="E417" s="36" t="s">
        <v>28</v>
      </c>
      <c r="F417" s="36">
        <v>197.06</v>
      </c>
      <c r="G417" s="36" t="s">
        <v>29</v>
      </c>
      <c r="H417" s="39">
        <v>0.05</v>
      </c>
      <c r="I417" s="40">
        <f t="shared" si="24"/>
        <v>0.60000000000000009</v>
      </c>
      <c r="J417" s="41">
        <v>20</v>
      </c>
      <c r="K417" s="42">
        <f t="shared" si="25"/>
        <v>1</v>
      </c>
      <c r="L417" s="42">
        <f t="shared" si="26"/>
        <v>12</v>
      </c>
      <c r="M417" s="47"/>
      <c r="N417" s="43"/>
      <c r="O417" s="44">
        <f t="shared" si="27"/>
        <v>0</v>
      </c>
      <c r="P417" s="45"/>
    </row>
    <row r="418" spans="1:16" s="46" customFormat="1" ht="12.75" x14ac:dyDescent="0.2">
      <c r="A418" s="36">
        <v>398</v>
      </c>
      <c r="B418" s="36">
        <v>110214101</v>
      </c>
      <c r="C418" s="37" t="s">
        <v>432</v>
      </c>
      <c r="D418" s="38">
        <v>14</v>
      </c>
      <c r="E418" s="36" t="s">
        <v>28</v>
      </c>
      <c r="F418" s="36">
        <v>220.06</v>
      </c>
      <c r="G418" s="36" t="s">
        <v>33</v>
      </c>
      <c r="H418" s="39">
        <v>0.7</v>
      </c>
      <c r="I418" s="40">
        <f t="shared" si="24"/>
        <v>9.7999999999999989</v>
      </c>
      <c r="J418" s="41">
        <v>25</v>
      </c>
      <c r="K418" s="42">
        <f t="shared" si="25"/>
        <v>17.5</v>
      </c>
      <c r="L418" s="42">
        <f t="shared" si="26"/>
        <v>245</v>
      </c>
      <c r="M418" s="47"/>
      <c r="N418" s="43"/>
      <c r="O418" s="44">
        <f t="shared" si="27"/>
        <v>0</v>
      </c>
      <c r="P418" s="45"/>
    </row>
    <row r="419" spans="1:16" s="46" customFormat="1" ht="12.75" x14ac:dyDescent="0.2">
      <c r="A419" s="36">
        <v>399</v>
      </c>
      <c r="B419" s="36">
        <v>110215001</v>
      </c>
      <c r="C419" s="37" t="s">
        <v>432</v>
      </c>
      <c r="D419" s="38">
        <v>12</v>
      </c>
      <c r="E419" s="36" t="s">
        <v>28</v>
      </c>
      <c r="F419" s="36">
        <v>341.6</v>
      </c>
      <c r="G419" s="36" t="s">
        <v>33</v>
      </c>
      <c r="H419" s="39">
        <v>0.7</v>
      </c>
      <c r="I419" s="40">
        <f t="shared" si="24"/>
        <v>8.3999999999999986</v>
      </c>
      <c r="J419" s="41">
        <v>25</v>
      </c>
      <c r="K419" s="42">
        <f t="shared" si="25"/>
        <v>17.5</v>
      </c>
      <c r="L419" s="42">
        <f t="shared" si="26"/>
        <v>210</v>
      </c>
      <c r="M419" s="47"/>
      <c r="N419" s="43"/>
      <c r="O419" s="44">
        <f t="shared" si="27"/>
        <v>0</v>
      </c>
      <c r="P419" s="45"/>
    </row>
    <row r="420" spans="1:16" s="46" customFormat="1" ht="12.75" x14ac:dyDescent="0.2">
      <c r="A420" s="36">
        <v>400</v>
      </c>
      <c r="B420" s="36">
        <v>110216801</v>
      </c>
      <c r="C420" s="37" t="s">
        <v>432</v>
      </c>
      <c r="D420" s="38">
        <v>9</v>
      </c>
      <c r="E420" s="36" t="s">
        <v>28</v>
      </c>
      <c r="F420" s="36">
        <v>1070.6600000000001</v>
      </c>
      <c r="G420" s="36" t="s">
        <v>33</v>
      </c>
      <c r="H420" s="39">
        <v>0.5</v>
      </c>
      <c r="I420" s="40">
        <f t="shared" si="24"/>
        <v>4.5</v>
      </c>
      <c r="J420" s="41">
        <v>40</v>
      </c>
      <c r="K420" s="42">
        <f t="shared" si="25"/>
        <v>20</v>
      </c>
      <c r="L420" s="42">
        <f t="shared" si="26"/>
        <v>180</v>
      </c>
      <c r="M420" s="47"/>
      <c r="N420" s="43"/>
      <c r="O420" s="44">
        <f t="shared" si="27"/>
        <v>0</v>
      </c>
      <c r="P420" s="45"/>
    </row>
    <row r="421" spans="1:16" s="46" customFormat="1" ht="12.75" x14ac:dyDescent="0.2">
      <c r="A421" s="36">
        <v>401</v>
      </c>
      <c r="B421" s="36">
        <v>110220601</v>
      </c>
      <c r="C421" s="37" t="s">
        <v>433</v>
      </c>
      <c r="D421" s="38">
        <v>197</v>
      </c>
      <c r="E421" s="36" t="s">
        <v>28</v>
      </c>
      <c r="F421" s="36">
        <v>47.77</v>
      </c>
      <c r="G421" s="36" t="s">
        <v>33</v>
      </c>
      <c r="H421" s="39">
        <v>0.04</v>
      </c>
      <c r="I421" s="40">
        <f t="shared" si="24"/>
        <v>7.88</v>
      </c>
      <c r="J421" s="41">
        <v>10</v>
      </c>
      <c r="K421" s="42">
        <f t="shared" si="25"/>
        <v>0.4</v>
      </c>
      <c r="L421" s="42">
        <f t="shared" si="26"/>
        <v>78.800000000000011</v>
      </c>
      <c r="M421" s="47"/>
      <c r="N421" s="43"/>
      <c r="O421" s="44">
        <f t="shared" si="27"/>
        <v>0</v>
      </c>
      <c r="P421" s="45"/>
    </row>
    <row r="422" spans="1:16" s="46" customFormat="1" ht="12.75" x14ac:dyDescent="0.2">
      <c r="A422" s="36">
        <v>402</v>
      </c>
      <c r="B422" s="36">
        <v>110221401</v>
      </c>
      <c r="C422" s="37" t="s">
        <v>433</v>
      </c>
      <c r="D422" s="38">
        <v>97</v>
      </c>
      <c r="E422" s="36" t="s">
        <v>28</v>
      </c>
      <c r="F422" s="36">
        <v>45.1</v>
      </c>
      <c r="G422" s="36" t="s">
        <v>33</v>
      </c>
      <c r="H422" s="39">
        <v>0.03</v>
      </c>
      <c r="I422" s="40">
        <f t="shared" si="24"/>
        <v>2.9099999999999997</v>
      </c>
      <c r="J422" s="41">
        <v>10</v>
      </c>
      <c r="K422" s="42">
        <f t="shared" si="25"/>
        <v>0.3</v>
      </c>
      <c r="L422" s="42">
        <f t="shared" si="26"/>
        <v>29.099999999999998</v>
      </c>
      <c r="M422" s="47"/>
      <c r="N422" s="43"/>
      <c r="O422" s="44">
        <f t="shared" si="27"/>
        <v>0</v>
      </c>
      <c r="P422" s="45"/>
    </row>
    <row r="423" spans="1:16" s="46" customFormat="1" ht="12.75" x14ac:dyDescent="0.2">
      <c r="A423" s="36">
        <v>403</v>
      </c>
      <c r="B423" s="36">
        <v>110222201</v>
      </c>
      <c r="C423" s="37" t="s">
        <v>430</v>
      </c>
      <c r="D423" s="38">
        <v>28</v>
      </c>
      <c r="E423" s="36" t="s">
        <v>28</v>
      </c>
      <c r="F423" s="36">
        <v>50.64</v>
      </c>
      <c r="G423" s="36" t="s">
        <v>33</v>
      </c>
      <c r="H423" s="39">
        <v>0.03</v>
      </c>
      <c r="I423" s="40">
        <f t="shared" si="24"/>
        <v>0.84</v>
      </c>
      <c r="J423" s="41">
        <v>15</v>
      </c>
      <c r="K423" s="42">
        <f t="shared" si="25"/>
        <v>0.44999999999999996</v>
      </c>
      <c r="L423" s="42">
        <f t="shared" si="26"/>
        <v>12.599999999999998</v>
      </c>
      <c r="M423" s="47"/>
      <c r="N423" s="43"/>
      <c r="O423" s="44">
        <f t="shared" si="27"/>
        <v>0</v>
      </c>
      <c r="P423" s="45"/>
    </row>
    <row r="424" spans="1:16" s="46" customFormat="1" ht="12.75" x14ac:dyDescent="0.2">
      <c r="A424" s="36">
        <v>404</v>
      </c>
      <c r="B424" s="36">
        <v>110228101</v>
      </c>
      <c r="C424" s="37" t="s">
        <v>434</v>
      </c>
      <c r="D424" s="38">
        <v>8</v>
      </c>
      <c r="E424" s="36" t="s">
        <v>28</v>
      </c>
      <c r="F424" s="36">
        <v>3633.34</v>
      </c>
      <c r="G424" s="36" t="s">
        <v>29</v>
      </c>
      <c r="H424" s="39">
        <v>18</v>
      </c>
      <c r="I424" s="40">
        <f t="shared" si="24"/>
        <v>144</v>
      </c>
      <c r="J424" s="41">
        <v>20</v>
      </c>
      <c r="K424" s="42">
        <f t="shared" si="25"/>
        <v>360</v>
      </c>
      <c r="L424" s="42">
        <f t="shared" si="26"/>
        <v>2880</v>
      </c>
      <c r="M424" s="47"/>
      <c r="N424" s="43"/>
      <c r="O424" s="44">
        <f t="shared" si="27"/>
        <v>0</v>
      </c>
      <c r="P424" s="45"/>
    </row>
    <row r="425" spans="1:16" s="46" customFormat="1" ht="12.75" x14ac:dyDescent="0.2">
      <c r="A425" s="36">
        <v>405</v>
      </c>
      <c r="B425" s="36">
        <v>110229001</v>
      </c>
      <c r="C425" s="37" t="s">
        <v>435</v>
      </c>
      <c r="D425" s="38">
        <v>10</v>
      </c>
      <c r="E425" s="36" t="s">
        <v>28</v>
      </c>
      <c r="F425" s="36">
        <v>2986.04</v>
      </c>
      <c r="G425" s="36" t="s">
        <v>29</v>
      </c>
      <c r="H425" s="39">
        <v>16.5</v>
      </c>
      <c r="I425" s="40">
        <f t="shared" si="24"/>
        <v>165</v>
      </c>
      <c r="J425" s="41">
        <v>20</v>
      </c>
      <c r="K425" s="42">
        <f t="shared" si="25"/>
        <v>330</v>
      </c>
      <c r="L425" s="42">
        <f t="shared" si="26"/>
        <v>3300</v>
      </c>
      <c r="M425" s="47"/>
      <c r="N425" s="43"/>
      <c r="O425" s="44">
        <f t="shared" si="27"/>
        <v>0</v>
      </c>
      <c r="P425" s="45"/>
    </row>
    <row r="426" spans="1:16" s="46" customFormat="1" ht="12.75" x14ac:dyDescent="0.2">
      <c r="A426" s="36">
        <v>406</v>
      </c>
      <c r="B426" s="36">
        <v>110230301</v>
      </c>
      <c r="C426" s="37" t="s">
        <v>436</v>
      </c>
      <c r="D426" s="38">
        <v>2</v>
      </c>
      <c r="E426" s="36" t="s">
        <v>28</v>
      </c>
      <c r="F426" s="36">
        <v>5150</v>
      </c>
      <c r="G426" s="36" t="s">
        <v>29</v>
      </c>
      <c r="H426" s="39">
        <v>0.8</v>
      </c>
      <c r="I426" s="40">
        <f t="shared" si="24"/>
        <v>1.6</v>
      </c>
      <c r="J426" s="41">
        <v>20</v>
      </c>
      <c r="K426" s="42">
        <f t="shared" si="25"/>
        <v>16</v>
      </c>
      <c r="L426" s="42">
        <f t="shared" si="26"/>
        <v>32</v>
      </c>
      <c r="M426" s="47"/>
      <c r="N426" s="43"/>
      <c r="O426" s="44">
        <f t="shared" si="27"/>
        <v>0</v>
      </c>
      <c r="P426" s="45"/>
    </row>
    <row r="427" spans="1:16" s="46" customFormat="1" ht="12.75" x14ac:dyDescent="0.2">
      <c r="A427" s="36">
        <v>407</v>
      </c>
      <c r="B427" s="36">
        <v>110231101</v>
      </c>
      <c r="C427" s="37" t="s">
        <v>437</v>
      </c>
      <c r="D427" s="38">
        <v>1</v>
      </c>
      <c r="E427" s="36" t="s">
        <v>28</v>
      </c>
      <c r="F427" s="36">
        <v>1100</v>
      </c>
      <c r="G427" s="36" t="s">
        <v>33</v>
      </c>
      <c r="H427" s="39">
        <v>0.1</v>
      </c>
      <c r="I427" s="40">
        <f t="shared" si="24"/>
        <v>0.1</v>
      </c>
      <c r="J427" s="41">
        <v>40</v>
      </c>
      <c r="K427" s="42">
        <f t="shared" si="25"/>
        <v>4</v>
      </c>
      <c r="L427" s="42">
        <f t="shared" si="26"/>
        <v>4</v>
      </c>
      <c r="M427" s="47"/>
      <c r="N427" s="43"/>
      <c r="O427" s="44">
        <f t="shared" si="27"/>
        <v>0</v>
      </c>
      <c r="P427" s="45"/>
    </row>
    <row r="428" spans="1:16" s="46" customFormat="1" ht="12.75" x14ac:dyDescent="0.2">
      <c r="A428" s="36">
        <v>408</v>
      </c>
      <c r="B428" s="36">
        <v>110233801</v>
      </c>
      <c r="C428" s="37" t="s">
        <v>438</v>
      </c>
      <c r="D428" s="38">
        <v>10</v>
      </c>
      <c r="E428" s="36" t="s">
        <v>28</v>
      </c>
      <c r="F428" s="36">
        <v>9599</v>
      </c>
      <c r="G428" s="36" t="s">
        <v>29</v>
      </c>
      <c r="H428" s="39">
        <v>6</v>
      </c>
      <c r="I428" s="40">
        <f t="shared" si="24"/>
        <v>60</v>
      </c>
      <c r="J428" s="41">
        <v>20</v>
      </c>
      <c r="K428" s="42">
        <f t="shared" si="25"/>
        <v>120</v>
      </c>
      <c r="L428" s="42">
        <f t="shared" si="26"/>
        <v>1200</v>
      </c>
      <c r="M428" s="47"/>
      <c r="N428" s="43"/>
      <c r="O428" s="44">
        <f t="shared" si="27"/>
        <v>0</v>
      </c>
      <c r="P428" s="45"/>
    </row>
    <row r="429" spans="1:16" s="46" customFormat="1" ht="12.75" x14ac:dyDescent="0.2">
      <c r="A429" s="36">
        <v>409</v>
      </c>
      <c r="B429" s="36">
        <v>110234601</v>
      </c>
      <c r="C429" s="37" t="s">
        <v>439</v>
      </c>
      <c r="D429" s="38">
        <v>10</v>
      </c>
      <c r="E429" s="36" t="s">
        <v>28</v>
      </c>
      <c r="F429" s="36">
        <v>9599</v>
      </c>
      <c r="G429" s="36" t="s">
        <v>29</v>
      </c>
      <c r="H429" s="39">
        <v>5.5</v>
      </c>
      <c r="I429" s="40">
        <f t="shared" si="24"/>
        <v>55</v>
      </c>
      <c r="J429" s="41">
        <v>20</v>
      </c>
      <c r="K429" s="42">
        <f t="shared" si="25"/>
        <v>110</v>
      </c>
      <c r="L429" s="42">
        <f t="shared" si="26"/>
        <v>1100</v>
      </c>
      <c r="M429" s="47"/>
      <c r="N429" s="43"/>
      <c r="O429" s="44">
        <f t="shared" si="27"/>
        <v>0</v>
      </c>
      <c r="P429" s="45"/>
    </row>
    <row r="430" spans="1:16" s="46" customFormat="1" ht="12.75" x14ac:dyDescent="0.2">
      <c r="A430" s="36">
        <v>410</v>
      </c>
      <c r="B430" s="36">
        <v>110236201</v>
      </c>
      <c r="C430" s="37" t="s">
        <v>440</v>
      </c>
      <c r="D430" s="38">
        <v>7</v>
      </c>
      <c r="E430" s="36" t="s">
        <v>28</v>
      </c>
      <c r="F430" s="36">
        <v>913.22</v>
      </c>
      <c r="G430" s="36" t="s">
        <v>198</v>
      </c>
      <c r="H430" s="39">
        <v>0.3</v>
      </c>
      <c r="I430" s="40">
        <f t="shared" si="24"/>
        <v>2.1</v>
      </c>
      <c r="J430" s="41">
        <v>12</v>
      </c>
      <c r="K430" s="42">
        <f t="shared" si="25"/>
        <v>3.5999999999999996</v>
      </c>
      <c r="L430" s="42">
        <f t="shared" si="26"/>
        <v>25.199999999999996</v>
      </c>
      <c r="M430" s="47"/>
      <c r="N430" s="43"/>
      <c r="O430" s="44">
        <f t="shared" si="27"/>
        <v>0</v>
      </c>
      <c r="P430" s="45"/>
    </row>
    <row r="431" spans="1:16" s="46" customFormat="1" ht="12.75" x14ac:dyDescent="0.2">
      <c r="A431" s="36">
        <v>411</v>
      </c>
      <c r="B431" s="36">
        <v>110243501</v>
      </c>
      <c r="C431" s="37" t="s">
        <v>441</v>
      </c>
      <c r="D431" s="38">
        <v>3</v>
      </c>
      <c r="E431" s="36" t="s">
        <v>28</v>
      </c>
      <c r="F431" s="36">
        <v>9900</v>
      </c>
      <c r="G431" s="36" t="s">
        <v>29</v>
      </c>
      <c r="H431" s="39">
        <v>10</v>
      </c>
      <c r="I431" s="40">
        <f t="shared" si="24"/>
        <v>30</v>
      </c>
      <c r="J431" s="41">
        <v>20</v>
      </c>
      <c r="K431" s="42">
        <f t="shared" si="25"/>
        <v>200</v>
      </c>
      <c r="L431" s="42">
        <f t="shared" si="26"/>
        <v>600</v>
      </c>
      <c r="M431" s="47"/>
      <c r="N431" s="43"/>
      <c r="O431" s="44">
        <f t="shared" si="27"/>
        <v>0</v>
      </c>
      <c r="P431" s="45"/>
    </row>
    <row r="432" spans="1:16" s="46" customFormat="1" ht="12.75" x14ac:dyDescent="0.2">
      <c r="A432" s="36">
        <v>412</v>
      </c>
      <c r="B432" s="36">
        <v>110288501</v>
      </c>
      <c r="C432" s="37" t="s">
        <v>442</v>
      </c>
      <c r="D432" s="38">
        <v>1</v>
      </c>
      <c r="E432" s="36" t="s">
        <v>28</v>
      </c>
      <c r="F432" s="36">
        <v>3815.75</v>
      </c>
      <c r="G432" s="36" t="s">
        <v>33</v>
      </c>
      <c r="H432" s="39">
        <v>14</v>
      </c>
      <c r="I432" s="40">
        <f t="shared" si="24"/>
        <v>14</v>
      </c>
      <c r="J432" s="41">
        <v>60</v>
      </c>
      <c r="K432" s="42">
        <f t="shared" si="25"/>
        <v>840</v>
      </c>
      <c r="L432" s="42">
        <f t="shared" si="26"/>
        <v>840</v>
      </c>
      <c r="M432" s="47"/>
      <c r="N432" s="43"/>
      <c r="O432" s="44">
        <f t="shared" si="27"/>
        <v>0</v>
      </c>
      <c r="P432" s="45"/>
    </row>
    <row r="433" spans="1:16" s="46" customFormat="1" ht="12.75" x14ac:dyDescent="0.2">
      <c r="A433" s="36">
        <v>413</v>
      </c>
      <c r="B433" s="36">
        <v>110336901</v>
      </c>
      <c r="C433" s="37" t="s">
        <v>443</v>
      </c>
      <c r="D433" s="38">
        <v>9</v>
      </c>
      <c r="E433" s="36" t="s">
        <v>28</v>
      </c>
      <c r="F433" s="36">
        <v>980.67</v>
      </c>
      <c r="G433" s="36" t="s">
        <v>121</v>
      </c>
      <c r="H433" s="39">
        <v>0.06</v>
      </c>
      <c r="I433" s="40">
        <f t="shared" si="24"/>
        <v>0.54</v>
      </c>
      <c r="J433" s="41">
        <v>32</v>
      </c>
      <c r="K433" s="42">
        <f t="shared" si="25"/>
        <v>1.92</v>
      </c>
      <c r="L433" s="42">
        <f t="shared" si="26"/>
        <v>17.28</v>
      </c>
      <c r="M433" s="47"/>
      <c r="N433" s="43"/>
      <c r="O433" s="44">
        <f t="shared" si="27"/>
        <v>0</v>
      </c>
      <c r="P433" s="45"/>
    </row>
    <row r="434" spans="1:16" s="46" customFormat="1" ht="12.75" x14ac:dyDescent="0.2">
      <c r="A434" s="36">
        <v>414</v>
      </c>
      <c r="B434" s="36">
        <v>110348201</v>
      </c>
      <c r="C434" s="37" t="s">
        <v>444</v>
      </c>
      <c r="D434" s="38">
        <v>13</v>
      </c>
      <c r="E434" s="36" t="s">
        <v>99</v>
      </c>
      <c r="F434" s="36">
        <v>906.71</v>
      </c>
      <c r="G434" s="36" t="s">
        <v>33</v>
      </c>
      <c r="H434" s="39">
        <v>0.5</v>
      </c>
      <c r="I434" s="40">
        <f t="shared" si="24"/>
        <v>6.5</v>
      </c>
      <c r="J434" s="41">
        <v>40</v>
      </c>
      <c r="K434" s="42">
        <f t="shared" si="25"/>
        <v>20</v>
      </c>
      <c r="L434" s="42">
        <f t="shared" si="26"/>
        <v>260</v>
      </c>
      <c r="M434" s="47"/>
      <c r="N434" s="43"/>
      <c r="O434" s="44">
        <f t="shared" si="27"/>
        <v>0</v>
      </c>
      <c r="P434" s="45"/>
    </row>
    <row r="435" spans="1:16" s="46" customFormat="1" ht="12.75" x14ac:dyDescent="0.2">
      <c r="A435" s="36">
        <v>415</v>
      </c>
      <c r="B435" s="36">
        <v>110352001</v>
      </c>
      <c r="C435" s="37" t="s">
        <v>445</v>
      </c>
      <c r="D435" s="38">
        <v>3</v>
      </c>
      <c r="E435" s="36" t="s">
        <v>28</v>
      </c>
      <c r="F435" s="36">
        <v>1883.34</v>
      </c>
      <c r="G435" s="36" t="s">
        <v>29</v>
      </c>
      <c r="H435" s="39">
        <v>1</v>
      </c>
      <c r="I435" s="40">
        <f t="shared" si="24"/>
        <v>3</v>
      </c>
      <c r="J435" s="41">
        <v>20</v>
      </c>
      <c r="K435" s="42">
        <f t="shared" si="25"/>
        <v>20</v>
      </c>
      <c r="L435" s="42">
        <f t="shared" si="26"/>
        <v>60</v>
      </c>
      <c r="M435" s="47"/>
      <c r="N435" s="43"/>
      <c r="O435" s="44">
        <f t="shared" si="27"/>
        <v>0</v>
      </c>
      <c r="P435" s="45"/>
    </row>
    <row r="436" spans="1:16" s="46" customFormat="1" ht="12.75" x14ac:dyDescent="0.2">
      <c r="A436" s="36">
        <v>416</v>
      </c>
      <c r="B436" s="36">
        <v>110356301</v>
      </c>
      <c r="C436" s="37" t="s">
        <v>446</v>
      </c>
      <c r="D436" s="38">
        <v>2</v>
      </c>
      <c r="E436" s="36" t="s">
        <v>28</v>
      </c>
      <c r="F436" s="36">
        <v>8237.5400000000009</v>
      </c>
      <c r="G436" s="36" t="s">
        <v>115</v>
      </c>
      <c r="H436" s="39">
        <v>1</v>
      </c>
      <c r="I436" s="40">
        <f t="shared" si="24"/>
        <v>2</v>
      </c>
      <c r="J436" s="41">
        <v>15</v>
      </c>
      <c r="K436" s="42">
        <f t="shared" si="25"/>
        <v>15</v>
      </c>
      <c r="L436" s="42">
        <f t="shared" si="26"/>
        <v>30</v>
      </c>
      <c r="M436" s="47"/>
      <c r="N436" s="43"/>
      <c r="O436" s="44">
        <f t="shared" si="27"/>
        <v>0</v>
      </c>
      <c r="P436" s="45"/>
    </row>
    <row r="437" spans="1:16" s="46" customFormat="1" ht="12.75" x14ac:dyDescent="0.2">
      <c r="A437" s="36">
        <v>417</v>
      </c>
      <c r="B437" s="36">
        <v>110409801</v>
      </c>
      <c r="C437" s="37" t="s">
        <v>447</v>
      </c>
      <c r="D437" s="38">
        <v>2</v>
      </c>
      <c r="E437" s="36" t="s">
        <v>28</v>
      </c>
      <c r="F437" s="36">
        <v>19474.419999999998</v>
      </c>
      <c r="G437" s="36" t="s">
        <v>115</v>
      </c>
      <c r="H437" s="39">
        <v>2</v>
      </c>
      <c r="I437" s="40">
        <f t="shared" si="24"/>
        <v>4</v>
      </c>
      <c r="J437" s="41">
        <v>20</v>
      </c>
      <c r="K437" s="42">
        <f t="shared" si="25"/>
        <v>40</v>
      </c>
      <c r="L437" s="42">
        <f t="shared" si="26"/>
        <v>80</v>
      </c>
      <c r="M437" s="47"/>
      <c r="N437" s="43"/>
      <c r="O437" s="44">
        <f t="shared" si="27"/>
        <v>0</v>
      </c>
      <c r="P437" s="45"/>
    </row>
    <row r="438" spans="1:16" s="46" customFormat="1" ht="12.75" x14ac:dyDescent="0.2">
      <c r="A438" s="36">
        <v>418</v>
      </c>
      <c r="B438" s="36">
        <v>110410101</v>
      </c>
      <c r="C438" s="37" t="s">
        <v>448</v>
      </c>
      <c r="D438" s="38">
        <v>10</v>
      </c>
      <c r="E438" s="36" t="s">
        <v>28</v>
      </c>
      <c r="F438" s="36">
        <v>14956.46</v>
      </c>
      <c r="G438" s="36" t="s">
        <v>417</v>
      </c>
      <c r="H438" s="39">
        <v>3</v>
      </c>
      <c r="I438" s="40">
        <f t="shared" si="24"/>
        <v>30</v>
      </c>
      <c r="J438" s="41">
        <v>30</v>
      </c>
      <c r="K438" s="42">
        <f t="shared" si="25"/>
        <v>90</v>
      </c>
      <c r="L438" s="42">
        <f t="shared" si="26"/>
        <v>900</v>
      </c>
      <c r="M438" s="47"/>
      <c r="N438" s="43"/>
      <c r="O438" s="44">
        <f t="shared" si="27"/>
        <v>0</v>
      </c>
      <c r="P438" s="45"/>
    </row>
    <row r="439" spans="1:16" s="46" customFormat="1" ht="12.75" x14ac:dyDescent="0.2">
      <c r="A439" s="36">
        <v>419</v>
      </c>
      <c r="B439" s="36">
        <v>110411001</v>
      </c>
      <c r="C439" s="37" t="s">
        <v>449</v>
      </c>
      <c r="D439" s="38">
        <v>7</v>
      </c>
      <c r="E439" s="36" t="s">
        <v>28</v>
      </c>
      <c r="F439" s="36">
        <v>10167.709999999999</v>
      </c>
      <c r="G439" s="36" t="s">
        <v>417</v>
      </c>
      <c r="H439" s="39">
        <v>2</v>
      </c>
      <c r="I439" s="40">
        <f t="shared" si="24"/>
        <v>14</v>
      </c>
      <c r="J439" s="41">
        <v>30</v>
      </c>
      <c r="K439" s="42">
        <f t="shared" si="25"/>
        <v>60</v>
      </c>
      <c r="L439" s="42">
        <f t="shared" si="26"/>
        <v>420</v>
      </c>
      <c r="M439" s="47"/>
      <c r="N439" s="43"/>
      <c r="O439" s="44">
        <f t="shared" si="27"/>
        <v>0</v>
      </c>
      <c r="P439" s="45"/>
    </row>
    <row r="440" spans="1:16" s="46" customFormat="1" ht="12.75" x14ac:dyDescent="0.2">
      <c r="A440" s="36">
        <v>420</v>
      </c>
      <c r="B440" s="36">
        <v>110412801</v>
      </c>
      <c r="C440" s="37" t="s">
        <v>450</v>
      </c>
      <c r="D440" s="38">
        <v>2</v>
      </c>
      <c r="E440" s="36" t="s">
        <v>28</v>
      </c>
      <c r="F440" s="36">
        <v>4044.87</v>
      </c>
      <c r="G440" s="36" t="s">
        <v>33</v>
      </c>
      <c r="H440" s="39">
        <v>2.5</v>
      </c>
      <c r="I440" s="40">
        <f t="shared" si="24"/>
        <v>5</v>
      </c>
      <c r="J440" s="41">
        <v>60</v>
      </c>
      <c r="K440" s="42">
        <f t="shared" si="25"/>
        <v>150</v>
      </c>
      <c r="L440" s="42">
        <f t="shared" si="26"/>
        <v>300</v>
      </c>
      <c r="M440" s="47"/>
      <c r="N440" s="43"/>
      <c r="O440" s="44">
        <f t="shared" si="27"/>
        <v>0</v>
      </c>
      <c r="P440" s="45"/>
    </row>
    <row r="441" spans="1:16" s="46" customFormat="1" ht="12.75" x14ac:dyDescent="0.2">
      <c r="A441" s="36">
        <v>421</v>
      </c>
      <c r="B441" s="36">
        <v>110445401</v>
      </c>
      <c r="C441" s="37" t="s">
        <v>451</v>
      </c>
      <c r="D441" s="38">
        <v>3</v>
      </c>
      <c r="E441" s="36" t="s">
        <v>28</v>
      </c>
      <c r="F441" s="36">
        <v>1459.9</v>
      </c>
      <c r="G441" s="36" t="s">
        <v>35</v>
      </c>
      <c r="H441" s="39">
        <v>7.0000000000000007E-2</v>
      </c>
      <c r="I441" s="40">
        <f t="shared" si="24"/>
        <v>0.21000000000000002</v>
      </c>
      <c r="J441" s="41">
        <v>15</v>
      </c>
      <c r="K441" s="42">
        <f t="shared" si="25"/>
        <v>1.05</v>
      </c>
      <c r="L441" s="42">
        <f t="shared" si="26"/>
        <v>3.1500000000000004</v>
      </c>
      <c r="M441" s="47"/>
      <c r="N441" s="43"/>
      <c r="O441" s="44">
        <f t="shared" si="27"/>
        <v>0</v>
      </c>
      <c r="P441" s="45"/>
    </row>
    <row r="442" spans="1:16" s="46" customFormat="1" ht="12.75" x14ac:dyDescent="0.2">
      <c r="A442" s="36">
        <v>422</v>
      </c>
      <c r="B442" s="36">
        <v>110469101</v>
      </c>
      <c r="C442" s="37" t="s">
        <v>452</v>
      </c>
      <c r="D442" s="38">
        <v>19</v>
      </c>
      <c r="E442" s="36" t="s">
        <v>99</v>
      </c>
      <c r="F442" s="36">
        <v>661.93</v>
      </c>
      <c r="G442" s="36" t="s">
        <v>33</v>
      </c>
      <c r="H442" s="39">
        <v>1.8</v>
      </c>
      <c r="I442" s="40">
        <f t="shared" si="24"/>
        <v>34.200000000000003</v>
      </c>
      <c r="J442" s="41">
        <v>35</v>
      </c>
      <c r="K442" s="42">
        <f t="shared" si="25"/>
        <v>63</v>
      </c>
      <c r="L442" s="42">
        <f t="shared" si="26"/>
        <v>1197</v>
      </c>
      <c r="M442" s="47"/>
      <c r="N442" s="43"/>
      <c r="O442" s="44">
        <f t="shared" si="27"/>
        <v>0</v>
      </c>
      <c r="P442" s="45"/>
    </row>
    <row r="443" spans="1:16" s="46" customFormat="1" ht="12.75" x14ac:dyDescent="0.2">
      <c r="A443" s="36">
        <v>423</v>
      </c>
      <c r="B443" s="36">
        <v>110513201</v>
      </c>
      <c r="C443" s="37" t="s">
        <v>453</v>
      </c>
      <c r="D443" s="38">
        <v>5</v>
      </c>
      <c r="E443" s="36" t="s">
        <v>28</v>
      </c>
      <c r="F443" s="36">
        <v>9752.5</v>
      </c>
      <c r="G443" s="36" t="s">
        <v>33</v>
      </c>
      <c r="H443" s="39">
        <v>6.5</v>
      </c>
      <c r="I443" s="40">
        <f t="shared" si="24"/>
        <v>32.5</v>
      </c>
      <c r="J443" s="41">
        <v>65</v>
      </c>
      <c r="K443" s="42">
        <f t="shared" si="25"/>
        <v>422.5</v>
      </c>
      <c r="L443" s="42">
        <f t="shared" si="26"/>
        <v>2112.5</v>
      </c>
      <c r="M443" s="47"/>
      <c r="N443" s="43"/>
      <c r="O443" s="44">
        <f t="shared" si="27"/>
        <v>0</v>
      </c>
      <c r="P443" s="45"/>
    </row>
    <row r="444" spans="1:16" s="46" customFormat="1" ht="12.75" x14ac:dyDescent="0.2">
      <c r="A444" s="36">
        <v>424</v>
      </c>
      <c r="B444" s="36">
        <v>110545001</v>
      </c>
      <c r="C444" s="37" t="s">
        <v>454</v>
      </c>
      <c r="D444" s="38">
        <v>1</v>
      </c>
      <c r="E444" s="36" t="s">
        <v>28</v>
      </c>
      <c r="F444" s="36">
        <v>36751.5</v>
      </c>
      <c r="G444" s="36" t="s">
        <v>121</v>
      </c>
      <c r="H444" s="39">
        <v>10</v>
      </c>
      <c r="I444" s="40">
        <f t="shared" si="24"/>
        <v>10</v>
      </c>
      <c r="J444" s="41">
        <v>32</v>
      </c>
      <c r="K444" s="42">
        <f t="shared" si="25"/>
        <v>320</v>
      </c>
      <c r="L444" s="42">
        <f t="shared" si="26"/>
        <v>320</v>
      </c>
      <c r="M444" s="47"/>
      <c r="N444" s="43"/>
      <c r="O444" s="44">
        <f t="shared" si="27"/>
        <v>0</v>
      </c>
      <c r="P444" s="45"/>
    </row>
    <row r="445" spans="1:16" s="46" customFormat="1" ht="12.75" x14ac:dyDescent="0.2">
      <c r="A445" s="36">
        <v>425</v>
      </c>
      <c r="B445" s="36">
        <v>110546901</v>
      </c>
      <c r="C445" s="37" t="s">
        <v>455</v>
      </c>
      <c r="D445" s="38">
        <v>1</v>
      </c>
      <c r="E445" s="36" t="s">
        <v>28</v>
      </c>
      <c r="F445" s="36">
        <v>36751.5</v>
      </c>
      <c r="G445" s="36" t="s">
        <v>121</v>
      </c>
      <c r="H445" s="39">
        <v>10</v>
      </c>
      <c r="I445" s="40">
        <f t="shared" si="24"/>
        <v>10</v>
      </c>
      <c r="J445" s="41">
        <v>32</v>
      </c>
      <c r="K445" s="42">
        <f t="shared" si="25"/>
        <v>320</v>
      </c>
      <c r="L445" s="42">
        <f t="shared" si="26"/>
        <v>320</v>
      </c>
      <c r="M445" s="47"/>
      <c r="N445" s="43"/>
      <c r="O445" s="44">
        <f t="shared" si="27"/>
        <v>0</v>
      </c>
      <c r="P445" s="45"/>
    </row>
    <row r="446" spans="1:16" s="46" customFormat="1" ht="12.75" x14ac:dyDescent="0.2">
      <c r="A446" s="36">
        <v>426</v>
      </c>
      <c r="B446" s="36">
        <v>110548501</v>
      </c>
      <c r="C446" s="37" t="s">
        <v>456</v>
      </c>
      <c r="D446" s="38">
        <v>1</v>
      </c>
      <c r="E446" s="36" t="s">
        <v>28</v>
      </c>
      <c r="F446" s="36">
        <v>8482.5</v>
      </c>
      <c r="G446" s="36" t="s">
        <v>33</v>
      </c>
      <c r="H446" s="39">
        <v>0.5</v>
      </c>
      <c r="I446" s="40">
        <f t="shared" si="24"/>
        <v>0.5</v>
      </c>
      <c r="J446" s="41">
        <v>65</v>
      </c>
      <c r="K446" s="42">
        <f t="shared" si="25"/>
        <v>32.5</v>
      </c>
      <c r="L446" s="42">
        <f t="shared" si="26"/>
        <v>32.5</v>
      </c>
      <c r="M446" s="47"/>
      <c r="N446" s="43"/>
      <c r="O446" s="44">
        <f t="shared" si="27"/>
        <v>0</v>
      </c>
      <c r="P446" s="45"/>
    </row>
    <row r="447" spans="1:16" s="46" customFormat="1" ht="12.75" x14ac:dyDescent="0.2">
      <c r="A447" s="36">
        <v>427</v>
      </c>
      <c r="B447" s="36">
        <v>110555801</v>
      </c>
      <c r="C447" s="37" t="s">
        <v>457</v>
      </c>
      <c r="D447" s="38">
        <v>3</v>
      </c>
      <c r="E447" s="36" t="s">
        <v>28</v>
      </c>
      <c r="F447" s="36">
        <v>5868.53</v>
      </c>
      <c r="G447" s="36" t="s">
        <v>33</v>
      </c>
      <c r="H447" s="39">
        <v>0.7</v>
      </c>
      <c r="I447" s="40">
        <f t="shared" si="24"/>
        <v>2.0999999999999996</v>
      </c>
      <c r="J447" s="41">
        <v>65</v>
      </c>
      <c r="K447" s="42">
        <f t="shared" si="25"/>
        <v>45.5</v>
      </c>
      <c r="L447" s="42">
        <f t="shared" si="26"/>
        <v>136.5</v>
      </c>
      <c r="M447" s="47"/>
      <c r="N447" s="43"/>
      <c r="O447" s="44">
        <f t="shared" si="27"/>
        <v>0</v>
      </c>
      <c r="P447" s="45"/>
    </row>
    <row r="448" spans="1:16" s="46" customFormat="1" ht="12.75" x14ac:dyDescent="0.2">
      <c r="A448" s="36">
        <v>428</v>
      </c>
      <c r="B448" s="36">
        <v>110575201</v>
      </c>
      <c r="C448" s="37" t="s">
        <v>458</v>
      </c>
      <c r="D448" s="38">
        <v>5</v>
      </c>
      <c r="E448" s="36" t="s">
        <v>99</v>
      </c>
      <c r="F448" s="36">
        <v>18746.150000000001</v>
      </c>
      <c r="G448" s="36" t="s">
        <v>33</v>
      </c>
      <c r="H448" s="39">
        <v>6.29</v>
      </c>
      <c r="I448" s="40">
        <f t="shared" si="24"/>
        <v>31.45</v>
      </c>
      <c r="J448" s="41">
        <v>20</v>
      </c>
      <c r="K448" s="42">
        <f t="shared" si="25"/>
        <v>125.8</v>
      </c>
      <c r="L448" s="42">
        <f t="shared" si="26"/>
        <v>629</v>
      </c>
      <c r="M448" s="47"/>
      <c r="N448" s="43"/>
      <c r="O448" s="44">
        <f t="shared" si="27"/>
        <v>0</v>
      </c>
      <c r="P448" s="45"/>
    </row>
    <row r="449" spans="1:16" s="46" customFormat="1" ht="12.75" x14ac:dyDescent="0.2">
      <c r="A449" s="36">
        <v>429</v>
      </c>
      <c r="B449" s="36">
        <v>110580901</v>
      </c>
      <c r="C449" s="37" t="s">
        <v>459</v>
      </c>
      <c r="D449" s="38">
        <v>15</v>
      </c>
      <c r="E449" s="36" t="s">
        <v>28</v>
      </c>
      <c r="F449" s="36">
        <v>80</v>
      </c>
      <c r="G449" s="36" t="s">
        <v>33</v>
      </c>
      <c r="H449" s="39">
        <v>1.63</v>
      </c>
      <c r="I449" s="40">
        <f t="shared" si="24"/>
        <v>24.45</v>
      </c>
      <c r="J449" s="41">
        <v>10</v>
      </c>
      <c r="K449" s="42">
        <f t="shared" si="25"/>
        <v>16.299999999999997</v>
      </c>
      <c r="L449" s="42">
        <f t="shared" si="26"/>
        <v>244.49999999999994</v>
      </c>
      <c r="M449" s="47"/>
      <c r="N449" s="43"/>
      <c r="O449" s="44">
        <f t="shared" si="27"/>
        <v>0</v>
      </c>
      <c r="P449" s="45"/>
    </row>
    <row r="450" spans="1:16" s="46" customFormat="1" ht="12.75" x14ac:dyDescent="0.2">
      <c r="A450" s="36">
        <v>430</v>
      </c>
      <c r="B450" s="36">
        <v>110639201</v>
      </c>
      <c r="C450" s="37" t="s">
        <v>460</v>
      </c>
      <c r="D450" s="38">
        <v>3</v>
      </c>
      <c r="E450" s="36" t="s">
        <v>28</v>
      </c>
      <c r="F450" s="36">
        <v>3747.17</v>
      </c>
      <c r="G450" s="36" t="s">
        <v>33</v>
      </c>
      <c r="H450" s="39">
        <v>2</v>
      </c>
      <c r="I450" s="40">
        <f t="shared" si="24"/>
        <v>6</v>
      </c>
      <c r="J450" s="41">
        <v>10</v>
      </c>
      <c r="K450" s="42">
        <f t="shared" si="25"/>
        <v>20</v>
      </c>
      <c r="L450" s="42">
        <f t="shared" si="26"/>
        <v>60</v>
      </c>
      <c r="M450" s="47"/>
      <c r="N450" s="43"/>
      <c r="O450" s="44">
        <f t="shared" si="27"/>
        <v>0</v>
      </c>
      <c r="P450" s="45"/>
    </row>
    <row r="451" spans="1:16" s="46" customFormat="1" ht="12.75" x14ac:dyDescent="0.2">
      <c r="A451" s="36">
        <v>431</v>
      </c>
      <c r="B451" s="36">
        <v>110641401</v>
      </c>
      <c r="C451" s="37" t="s">
        <v>461</v>
      </c>
      <c r="D451" s="38">
        <v>1</v>
      </c>
      <c r="E451" s="36" t="s">
        <v>28</v>
      </c>
      <c r="F451" s="36">
        <v>1750</v>
      </c>
      <c r="G451" s="36" t="s">
        <v>33</v>
      </c>
      <c r="H451" s="39">
        <v>3.5</v>
      </c>
      <c r="I451" s="40">
        <f t="shared" si="24"/>
        <v>3.5</v>
      </c>
      <c r="J451" s="41">
        <v>45</v>
      </c>
      <c r="K451" s="42">
        <f t="shared" si="25"/>
        <v>157.5</v>
      </c>
      <c r="L451" s="42">
        <f t="shared" si="26"/>
        <v>157.5</v>
      </c>
      <c r="M451" s="47"/>
      <c r="N451" s="43"/>
      <c r="O451" s="44">
        <f t="shared" si="27"/>
        <v>0</v>
      </c>
      <c r="P451" s="45"/>
    </row>
    <row r="452" spans="1:16" s="46" customFormat="1" ht="12.75" x14ac:dyDescent="0.2">
      <c r="A452" s="36">
        <v>432</v>
      </c>
      <c r="B452" s="36">
        <v>110644901</v>
      </c>
      <c r="C452" s="37" t="s">
        <v>462</v>
      </c>
      <c r="D452" s="38">
        <v>2</v>
      </c>
      <c r="E452" s="36" t="s">
        <v>28</v>
      </c>
      <c r="F452" s="36">
        <v>3262.5</v>
      </c>
      <c r="G452" s="36" t="s">
        <v>33</v>
      </c>
      <c r="H452" s="39">
        <v>16</v>
      </c>
      <c r="I452" s="40">
        <f t="shared" si="24"/>
        <v>32</v>
      </c>
      <c r="J452" s="41">
        <v>10</v>
      </c>
      <c r="K452" s="42">
        <f t="shared" si="25"/>
        <v>160</v>
      </c>
      <c r="L452" s="42">
        <f t="shared" si="26"/>
        <v>320</v>
      </c>
      <c r="M452" s="47"/>
      <c r="N452" s="43"/>
      <c r="O452" s="44">
        <f t="shared" si="27"/>
        <v>0</v>
      </c>
      <c r="P452" s="45"/>
    </row>
    <row r="453" spans="1:16" s="46" customFormat="1" ht="12.75" x14ac:dyDescent="0.2">
      <c r="A453" s="36">
        <v>433</v>
      </c>
      <c r="B453" s="36">
        <v>110650301</v>
      </c>
      <c r="C453" s="37" t="s">
        <v>463</v>
      </c>
      <c r="D453" s="38">
        <v>34</v>
      </c>
      <c r="E453" s="36" t="s">
        <v>99</v>
      </c>
      <c r="F453" s="36">
        <v>2344.83</v>
      </c>
      <c r="G453" s="36" t="s">
        <v>29</v>
      </c>
      <c r="H453" s="39">
        <v>13</v>
      </c>
      <c r="I453" s="40">
        <f t="shared" si="24"/>
        <v>442</v>
      </c>
      <c r="J453" s="41">
        <v>20</v>
      </c>
      <c r="K453" s="42">
        <f t="shared" si="25"/>
        <v>260</v>
      </c>
      <c r="L453" s="42">
        <f t="shared" si="26"/>
        <v>8840</v>
      </c>
      <c r="M453" s="47"/>
      <c r="N453" s="43"/>
      <c r="O453" s="44">
        <f t="shared" si="27"/>
        <v>0</v>
      </c>
      <c r="P453" s="45"/>
    </row>
    <row r="454" spans="1:16" s="46" customFormat="1" ht="12.75" x14ac:dyDescent="0.2">
      <c r="A454" s="36">
        <v>434</v>
      </c>
      <c r="B454" s="36">
        <v>110652001</v>
      </c>
      <c r="C454" s="37" t="s">
        <v>464</v>
      </c>
      <c r="D454" s="38">
        <v>10</v>
      </c>
      <c r="E454" s="36" t="s">
        <v>28</v>
      </c>
      <c r="F454" s="36">
        <v>23.95</v>
      </c>
      <c r="G454" s="36" t="s">
        <v>33</v>
      </c>
      <c r="H454" s="39">
        <v>3.0000000000000001E-3</v>
      </c>
      <c r="I454" s="40">
        <f t="shared" si="24"/>
        <v>0.03</v>
      </c>
      <c r="J454" s="41">
        <v>15</v>
      </c>
      <c r="K454" s="42">
        <f t="shared" si="25"/>
        <v>4.4999999999999998E-2</v>
      </c>
      <c r="L454" s="42">
        <f t="shared" si="26"/>
        <v>0.44999999999999996</v>
      </c>
      <c r="M454" s="47"/>
      <c r="N454" s="43"/>
      <c r="O454" s="44">
        <f t="shared" si="27"/>
        <v>0</v>
      </c>
      <c r="P454" s="45"/>
    </row>
    <row r="455" spans="1:16" s="46" customFormat="1" ht="12.75" x14ac:dyDescent="0.2">
      <c r="A455" s="36">
        <v>435</v>
      </c>
      <c r="B455" s="36">
        <v>110653801</v>
      </c>
      <c r="C455" s="37" t="s">
        <v>464</v>
      </c>
      <c r="D455" s="38">
        <v>10</v>
      </c>
      <c r="E455" s="36" t="s">
        <v>28</v>
      </c>
      <c r="F455" s="36">
        <v>45.34</v>
      </c>
      <c r="G455" s="36" t="s">
        <v>33</v>
      </c>
      <c r="H455" s="39">
        <v>3.0000000000000001E-3</v>
      </c>
      <c r="I455" s="40">
        <f t="shared" si="24"/>
        <v>0.03</v>
      </c>
      <c r="J455" s="41">
        <v>10</v>
      </c>
      <c r="K455" s="42">
        <f t="shared" si="25"/>
        <v>0.03</v>
      </c>
      <c r="L455" s="42">
        <f t="shared" si="26"/>
        <v>0.3</v>
      </c>
      <c r="M455" s="47"/>
      <c r="N455" s="43"/>
      <c r="O455" s="44">
        <f t="shared" si="27"/>
        <v>0</v>
      </c>
      <c r="P455" s="45"/>
    </row>
    <row r="456" spans="1:16" s="46" customFormat="1" ht="12.75" x14ac:dyDescent="0.2">
      <c r="A456" s="36">
        <v>436</v>
      </c>
      <c r="B456" s="36">
        <v>110654601</v>
      </c>
      <c r="C456" s="37" t="s">
        <v>464</v>
      </c>
      <c r="D456" s="38">
        <v>20</v>
      </c>
      <c r="E456" s="36" t="s">
        <v>28</v>
      </c>
      <c r="F456" s="36">
        <v>55.06</v>
      </c>
      <c r="G456" s="36" t="s">
        <v>33</v>
      </c>
      <c r="H456" s="39">
        <v>3.0000000000000001E-3</v>
      </c>
      <c r="I456" s="40">
        <f t="shared" si="24"/>
        <v>0.06</v>
      </c>
      <c r="J456" s="41">
        <v>15</v>
      </c>
      <c r="K456" s="42">
        <f t="shared" si="25"/>
        <v>4.4999999999999998E-2</v>
      </c>
      <c r="L456" s="42">
        <f t="shared" si="26"/>
        <v>0.89999999999999991</v>
      </c>
      <c r="M456" s="47"/>
      <c r="N456" s="43"/>
      <c r="O456" s="44">
        <f t="shared" si="27"/>
        <v>0</v>
      </c>
      <c r="P456" s="45"/>
    </row>
    <row r="457" spans="1:16" s="46" customFormat="1" ht="12.75" x14ac:dyDescent="0.2">
      <c r="A457" s="36">
        <v>437</v>
      </c>
      <c r="B457" s="36">
        <v>110655401</v>
      </c>
      <c r="C457" s="37" t="s">
        <v>464</v>
      </c>
      <c r="D457" s="38">
        <v>10</v>
      </c>
      <c r="E457" s="36" t="s">
        <v>28</v>
      </c>
      <c r="F457" s="36">
        <v>45.34</v>
      </c>
      <c r="G457" s="36" t="s">
        <v>33</v>
      </c>
      <c r="H457" s="39">
        <v>3.0000000000000001E-3</v>
      </c>
      <c r="I457" s="40">
        <f t="shared" si="24"/>
        <v>0.03</v>
      </c>
      <c r="J457" s="41">
        <v>10</v>
      </c>
      <c r="K457" s="42">
        <f t="shared" si="25"/>
        <v>0.03</v>
      </c>
      <c r="L457" s="42">
        <f t="shared" si="26"/>
        <v>0.3</v>
      </c>
      <c r="M457" s="47"/>
      <c r="N457" s="43"/>
      <c r="O457" s="44">
        <f t="shared" si="27"/>
        <v>0</v>
      </c>
      <c r="P457" s="45"/>
    </row>
    <row r="458" spans="1:16" s="46" customFormat="1" ht="12.75" x14ac:dyDescent="0.2">
      <c r="A458" s="36">
        <v>438</v>
      </c>
      <c r="B458" s="36">
        <v>110656201</v>
      </c>
      <c r="C458" s="37" t="s">
        <v>464</v>
      </c>
      <c r="D458" s="38">
        <v>10</v>
      </c>
      <c r="E458" s="36" t="s">
        <v>28</v>
      </c>
      <c r="F458" s="36">
        <v>66.069999999999993</v>
      </c>
      <c r="G458" s="36" t="s">
        <v>33</v>
      </c>
      <c r="H458" s="39">
        <v>3.0000000000000001E-3</v>
      </c>
      <c r="I458" s="40">
        <f t="shared" si="24"/>
        <v>0.03</v>
      </c>
      <c r="J458" s="41">
        <v>15</v>
      </c>
      <c r="K458" s="42">
        <f t="shared" si="25"/>
        <v>4.4999999999999998E-2</v>
      </c>
      <c r="L458" s="42">
        <f t="shared" si="26"/>
        <v>0.44999999999999996</v>
      </c>
      <c r="M458" s="47"/>
      <c r="N458" s="43"/>
      <c r="O458" s="44">
        <f t="shared" si="27"/>
        <v>0</v>
      </c>
      <c r="P458" s="45"/>
    </row>
    <row r="459" spans="1:16" s="46" customFormat="1" ht="12.75" x14ac:dyDescent="0.2">
      <c r="A459" s="36">
        <v>439</v>
      </c>
      <c r="B459" s="36">
        <v>110661901</v>
      </c>
      <c r="C459" s="37" t="s">
        <v>465</v>
      </c>
      <c r="D459" s="38">
        <v>3</v>
      </c>
      <c r="E459" s="36" t="s">
        <v>28</v>
      </c>
      <c r="F459" s="36">
        <v>1854.45</v>
      </c>
      <c r="G459" s="36" t="s">
        <v>33</v>
      </c>
      <c r="H459" s="39">
        <v>10</v>
      </c>
      <c r="I459" s="40">
        <f t="shared" si="24"/>
        <v>30</v>
      </c>
      <c r="J459" s="41">
        <v>10</v>
      </c>
      <c r="K459" s="42">
        <f t="shared" si="25"/>
        <v>100</v>
      </c>
      <c r="L459" s="42">
        <f t="shared" si="26"/>
        <v>300</v>
      </c>
      <c r="M459" s="47"/>
      <c r="N459" s="43"/>
      <c r="O459" s="44">
        <f t="shared" si="27"/>
        <v>0</v>
      </c>
      <c r="P459" s="45"/>
    </row>
    <row r="460" spans="1:16" s="46" customFormat="1" ht="12.75" x14ac:dyDescent="0.2">
      <c r="A460" s="36">
        <v>440</v>
      </c>
      <c r="B460" s="36">
        <v>110682101</v>
      </c>
      <c r="C460" s="37" t="s">
        <v>466</v>
      </c>
      <c r="D460" s="38">
        <v>12</v>
      </c>
      <c r="E460" s="36" t="s">
        <v>28</v>
      </c>
      <c r="F460" s="36">
        <v>295</v>
      </c>
      <c r="G460" s="36" t="s">
        <v>33</v>
      </c>
      <c r="H460" s="39">
        <v>1.5</v>
      </c>
      <c r="I460" s="40">
        <f t="shared" si="24"/>
        <v>18</v>
      </c>
      <c r="J460" s="41">
        <v>25</v>
      </c>
      <c r="K460" s="42">
        <f t="shared" si="25"/>
        <v>37.5</v>
      </c>
      <c r="L460" s="42">
        <f t="shared" si="26"/>
        <v>450</v>
      </c>
      <c r="M460" s="47"/>
      <c r="N460" s="43"/>
      <c r="O460" s="44">
        <f t="shared" si="27"/>
        <v>0</v>
      </c>
      <c r="P460" s="45"/>
    </row>
    <row r="461" spans="1:16" s="46" customFormat="1" ht="12.75" x14ac:dyDescent="0.2">
      <c r="A461" s="36">
        <v>441</v>
      </c>
      <c r="B461" s="36">
        <v>110686401</v>
      </c>
      <c r="C461" s="37" t="s">
        <v>467</v>
      </c>
      <c r="D461" s="38">
        <v>4</v>
      </c>
      <c r="E461" s="36" t="s">
        <v>28</v>
      </c>
      <c r="F461" s="36">
        <v>1327.94</v>
      </c>
      <c r="G461" s="36" t="s">
        <v>29</v>
      </c>
      <c r="H461" s="39">
        <v>0.45</v>
      </c>
      <c r="I461" s="40">
        <f t="shared" si="24"/>
        <v>1.8</v>
      </c>
      <c r="J461" s="41">
        <v>20</v>
      </c>
      <c r="K461" s="42">
        <f t="shared" si="25"/>
        <v>9</v>
      </c>
      <c r="L461" s="42">
        <f t="shared" si="26"/>
        <v>36</v>
      </c>
      <c r="M461" s="47"/>
      <c r="N461" s="43"/>
      <c r="O461" s="44">
        <f t="shared" si="27"/>
        <v>0</v>
      </c>
      <c r="P461" s="45"/>
    </row>
    <row r="462" spans="1:16" s="46" customFormat="1" ht="12.75" x14ac:dyDescent="0.2">
      <c r="A462" s="36">
        <v>442</v>
      </c>
      <c r="B462" s="36">
        <v>110707001</v>
      </c>
      <c r="C462" s="37" t="s">
        <v>468</v>
      </c>
      <c r="D462" s="38">
        <v>1</v>
      </c>
      <c r="E462" s="36" t="s">
        <v>28</v>
      </c>
      <c r="F462" s="36">
        <v>1982.98</v>
      </c>
      <c r="G462" s="36" t="s">
        <v>33</v>
      </c>
      <c r="H462" s="39">
        <v>20</v>
      </c>
      <c r="I462" s="40">
        <f t="shared" si="24"/>
        <v>20</v>
      </c>
      <c r="J462" s="41">
        <v>50</v>
      </c>
      <c r="K462" s="42">
        <f t="shared" si="25"/>
        <v>1000</v>
      </c>
      <c r="L462" s="42">
        <f t="shared" si="26"/>
        <v>1000</v>
      </c>
      <c r="M462" s="47"/>
      <c r="N462" s="43"/>
      <c r="O462" s="44">
        <f t="shared" si="27"/>
        <v>0</v>
      </c>
      <c r="P462" s="45"/>
    </row>
    <row r="463" spans="1:16" s="46" customFormat="1" ht="12.75" x14ac:dyDescent="0.2">
      <c r="A463" s="36">
        <v>443</v>
      </c>
      <c r="B463" s="36">
        <v>110719401</v>
      </c>
      <c r="C463" s="37" t="s">
        <v>469</v>
      </c>
      <c r="D463" s="38">
        <v>7</v>
      </c>
      <c r="E463" s="36" t="s">
        <v>28</v>
      </c>
      <c r="F463" s="36">
        <v>97.13</v>
      </c>
      <c r="G463" s="36" t="s">
        <v>33</v>
      </c>
      <c r="H463" s="39">
        <v>0.79999999999999993</v>
      </c>
      <c r="I463" s="40">
        <f t="shared" si="24"/>
        <v>5.6</v>
      </c>
      <c r="J463" s="41">
        <v>15</v>
      </c>
      <c r="K463" s="42">
        <f t="shared" si="25"/>
        <v>11.999999999999998</v>
      </c>
      <c r="L463" s="42">
        <f t="shared" si="26"/>
        <v>83.999999999999986</v>
      </c>
      <c r="M463" s="47"/>
      <c r="N463" s="43"/>
      <c r="O463" s="44">
        <f t="shared" si="27"/>
        <v>0</v>
      </c>
      <c r="P463" s="45"/>
    </row>
    <row r="464" spans="1:16" s="46" customFormat="1" ht="12.75" x14ac:dyDescent="0.2">
      <c r="A464" s="36">
        <v>444</v>
      </c>
      <c r="B464" s="36">
        <v>110730501</v>
      </c>
      <c r="C464" s="37" t="s">
        <v>470</v>
      </c>
      <c r="D464" s="38">
        <v>58</v>
      </c>
      <c r="E464" s="36" t="s">
        <v>28</v>
      </c>
      <c r="F464" s="36">
        <v>2.5</v>
      </c>
      <c r="G464" s="36" t="s">
        <v>33</v>
      </c>
      <c r="H464" s="39">
        <v>0.42000000000000004</v>
      </c>
      <c r="I464" s="40">
        <f t="shared" si="24"/>
        <v>24.360000000000003</v>
      </c>
      <c r="J464" s="41">
        <v>700</v>
      </c>
      <c r="K464" s="42">
        <f t="shared" si="25"/>
        <v>294</v>
      </c>
      <c r="L464" s="42">
        <f t="shared" si="26"/>
        <v>17052</v>
      </c>
      <c r="M464" s="47"/>
      <c r="N464" s="43"/>
      <c r="O464" s="44">
        <f t="shared" si="27"/>
        <v>0</v>
      </c>
      <c r="P464" s="45"/>
    </row>
    <row r="465" spans="1:16" s="46" customFormat="1" ht="12.75" x14ac:dyDescent="0.2">
      <c r="A465" s="36">
        <v>445</v>
      </c>
      <c r="B465" s="36">
        <v>110732101</v>
      </c>
      <c r="C465" s="37" t="s">
        <v>471</v>
      </c>
      <c r="D465" s="38">
        <v>16</v>
      </c>
      <c r="E465" s="36" t="s">
        <v>28</v>
      </c>
      <c r="F465" s="36">
        <v>1453.99</v>
      </c>
      <c r="G465" s="36" t="s">
        <v>29</v>
      </c>
      <c r="H465" s="39">
        <v>0.55000000000000004</v>
      </c>
      <c r="I465" s="40">
        <f t="shared" si="24"/>
        <v>8.8000000000000007</v>
      </c>
      <c r="J465" s="41">
        <v>20</v>
      </c>
      <c r="K465" s="42">
        <f t="shared" si="25"/>
        <v>11</v>
      </c>
      <c r="L465" s="42">
        <f t="shared" si="26"/>
        <v>176</v>
      </c>
      <c r="M465" s="47"/>
      <c r="N465" s="43"/>
      <c r="O465" s="44">
        <f t="shared" si="27"/>
        <v>0</v>
      </c>
      <c r="P465" s="45"/>
    </row>
    <row r="466" spans="1:16" s="46" customFormat="1" ht="12.75" x14ac:dyDescent="0.2">
      <c r="A466" s="36">
        <v>446</v>
      </c>
      <c r="B466" s="36">
        <v>110791701</v>
      </c>
      <c r="C466" s="37" t="s">
        <v>472</v>
      </c>
      <c r="D466" s="38">
        <v>8</v>
      </c>
      <c r="E466" s="36" t="s">
        <v>99</v>
      </c>
      <c r="F466" s="36">
        <v>2190</v>
      </c>
      <c r="G466" s="36" t="s">
        <v>35</v>
      </c>
      <c r="H466" s="39">
        <v>1</v>
      </c>
      <c r="I466" s="40">
        <f t="shared" si="24"/>
        <v>8</v>
      </c>
      <c r="J466" s="41">
        <v>15</v>
      </c>
      <c r="K466" s="42">
        <f t="shared" si="25"/>
        <v>15</v>
      </c>
      <c r="L466" s="42">
        <f t="shared" si="26"/>
        <v>120</v>
      </c>
      <c r="M466" s="47"/>
      <c r="N466" s="43"/>
      <c r="O466" s="44">
        <f t="shared" si="27"/>
        <v>0</v>
      </c>
      <c r="P466" s="45"/>
    </row>
    <row r="467" spans="1:16" s="46" customFormat="1" ht="12.75" x14ac:dyDescent="0.2">
      <c r="A467" s="36">
        <v>447</v>
      </c>
      <c r="B467" s="36">
        <v>110796801</v>
      </c>
      <c r="C467" s="37" t="s">
        <v>473</v>
      </c>
      <c r="D467" s="38">
        <v>2</v>
      </c>
      <c r="E467" s="36" t="s">
        <v>28</v>
      </c>
      <c r="F467" s="36">
        <v>2976.7</v>
      </c>
      <c r="G467" s="36" t="s">
        <v>33</v>
      </c>
      <c r="H467" s="39">
        <v>0.5</v>
      </c>
      <c r="I467" s="40">
        <f t="shared" si="24"/>
        <v>1</v>
      </c>
      <c r="J467" s="41">
        <v>55</v>
      </c>
      <c r="K467" s="42">
        <f t="shared" si="25"/>
        <v>27.5</v>
      </c>
      <c r="L467" s="42">
        <f t="shared" si="26"/>
        <v>55</v>
      </c>
      <c r="M467" s="47"/>
      <c r="N467" s="43"/>
      <c r="O467" s="44">
        <f t="shared" si="27"/>
        <v>0</v>
      </c>
      <c r="P467" s="45"/>
    </row>
    <row r="468" spans="1:16" s="46" customFormat="1" ht="12.75" x14ac:dyDescent="0.2">
      <c r="A468" s="36">
        <v>448</v>
      </c>
      <c r="B468" s="36">
        <v>110800001</v>
      </c>
      <c r="C468" s="37" t="s">
        <v>474</v>
      </c>
      <c r="D468" s="38">
        <v>5</v>
      </c>
      <c r="E468" s="36" t="s">
        <v>28</v>
      </c>
      <c r="F468" s="36">
        <v>863.34</v>
      </c>
      <c r="G468" s="36" t="s">
        <v>29</v>
      </c>
      <c r="H468" s="39">
        <v>2.1</v>
      </c>
      <c r="I468" s="40">
        <f t="shared" si="24"/>
        <v>10.5</v>
      </c>
      <c r="J468" s="41">
        <v>20</v>
      </c>
      <c r="K468" s="42">
        <f t="shared" si="25"/>
        <v>42</v>
      </c>
      <c r="L468" s="42">
        <f t="shared" si="26"/>
        <v>210</v>
      </c>
      <c r="M468" s="47"/>
      <c r="N468" s="43"/>
      <c r="O468" s="44">
        <f t="shared" si="27"/>
        <v>0</v>
      </c>
      <c r="P468" s="45"/>
    </row>
    <row r="469" spans="1:16" s="46" customFormat="1" ht="12.75" x14ac:dyDescent="0.2">
      <c r="A469" s="36">
        <v>449</v>
      </c>
      <c r="B469" s="36">
        <v>110801801</v>
      </c>
      <c r="C469" s="37" t="s">
        <v>475</v>
      </c>
      <c r="D469" s="38">
        <v>3</v>
      </c>
      <c r="E469" s="36" t="s">
        <v>28</v>
      </c>
      <c r="F469" s="36">
        <v>2115.7199999999998</v>
      </c>
      <c r="G469" s="36" t="s">
        <v>29</v>
      </c>
      <c r="H469" s="39">
        <v>2.15</v>
      </c>
      <c r="I469" s="40">
        <f t="shared" ref="I469:I532" si="28">D469*H469</f>
        <v>6.4499999999999993</v>
      </c>
      <c r="J469" s="41">
        <v>20</v>
      </c>
      <c r="K469" s="42">
        <f t="shared" ref="K469:K532" si="29">H469*J469</f>
        <v>43</v>
      </c>
      <c r="L469" s="42">
        <f t="shared" ref="L469:L532" si="30">D469*K469</f>
        <v>129</v>
      </c>
      <c r="M469" s="47"/>
      <c r="N469" s="43"/>
      <c r="O469" s="44">
        <f t="shared" ref="O469:O532" si="31">M469*N469</f>
        <v>0</v>
      </c>
      <c r="P469" s="45"/>
    </row>
    <row r="470" spans="1:16" s="46" customFormat="1" ht="12.75" x14ac:dyDescent="0.2">
      <c r="A470" s="36">
        <v>450</v>
      </c>
      <c r="B470" s="36">
        <v>110823901</v>
      </c>
      <c r="C470" s="37" t="s">
        <v>476</v>
      </c>
      <c r="D470" s="38">
        <v>4</v>
      </c>
      <c r="E470" s="36" t="s">
        <v>28</v>
      </c>
      <c r="F470" s="36">
        <v>3274.74</v>
      </c>
      <c r="G470" s="36" t="s">
        <v>115</v>
      </c>
      <c r="H470" s="39">
        <v>0.1</v>
      </c>
      <c r="I470" s="40">
        <f t="shared" si="28"/>
        <v>0.4</v>
      </c>
      <c r="J470" s="41">
        <v>15</v>
      </c>
      <c r="K470" s="42">
        <f t="shared" si="29"/>
        <v>1.5</v>
      </c>
      <c r="L470" s="42">
        <f t="shared" si="30"/>
        <v>6</v>
      </c>
      <c r="M470" s="47"/>
      <c r="N470" s="43"/>
      <c r="O470" s="44">
        <f t="shared" si="31"/>
        <v>0</v>
      </c>
      <c r="P470" s="45"/>
    </row>
    <row r="471" spans="1:16" s="46" customFormat="1" ht="12.75" x14ac:dyDescent="0.2">
      <c r="A471" s="36">
        <v>451</v>
      </c>
      <c r="B471" s="36">
        <v>110855701</v>
      </c>
      <c r="C471" s="37" t="s">
        <v>477</v>
      </c>
      <c r="D471" s="38">
        <v>26</v>
      </c>
      <c r="E471" s="36" t="s">
        <v>28</v>
      </c>
      <c r="F471" s="36">
        <v>13.15</v>
      </c>
      <c r="G471" s="36" t="s">
        <v>33</v>
      </c>
      <c r="H471" s="39">
        <v>0.14000000000000001</v>
      </c>
      <c r="I471" s="40">
        <f t="shared" si="28"/>
        <v>3.6400000000000006</v>
      </c>
      <c r="J471" s="41">
        <v>15</v>
      </c>
      <c r="K471" s="42">
        <f t="shared" si="29"/>
        <v>2.1</v>
      </c>
      <c r="L471" s="42">
        <f t="shared" si="30"/>
        <v>54.6</v>
      </c>
      <c r="M471" s="47"/>
      <c r="N471" s="43"/>
      <c r="O471" s="44">
        <f t="shared" si="31"/>
        <v>0</v>
      </c>
      <c r="P471" s="45"/>
    </row>
    <row r="472" spans="1:16" s="46" customFormat="1" ht="12.75" x14ac:dyDescent="0.2">
      <c r="A472" s="36">
        <v>452</v>
      </c>
      <c r="B472" s="36">
        <v>110898001</v>
      </c>
      <c r="C472" s="37" t="s">
        <v>478</v>
      </c>
      <c r="D472" s="38">
        <v>4</v>
      </c>
      <c r="E472" s="36" t="s">
        <v>28</v>
      </c>
      <c r="F472" s="36">
        <v>918</v>
      </c>
      <c r="G472" s="36" t="s">
        <v>33</v>
      </c>
      <c r="H472" s="39">
        <v>0.25</v>
      </c>
      <c r="I472" s="40">
        <f t="shared" si="28"/>
        <v>1</v>
      </c>
      <c r="J472" s="41">
        <v>40</v>
      </c>
      <c r="K472" s="42">
        <f t="shared" si="29"/>
        <v>10</v>
      </c>
      <c r="L472" s="42">
        <f t="shared" si="30"/>
        <v>40</v>
      </c>
      <c r="M472" s="47"/>
      <c r="N472" s="43"/>
      <c r="O472" s="44">
        <f t="shared" si="31"/>
        <v>0</v>
      </c>
      <c r="P472" s="45"/>
    </row>
    <row r="473" spans="1:16" s="46" customFormat="1" ht="12.75" x14ac:dyDescent="0.2">
      <c r="A473" s="36">
        <v>453</v>
      </c>
      <c r="B473" s="36">
        <v>110925101</v>
      </c>
      <c r="C473" s="37" t="s">
        <v>479</v>
      </c>
      <c r="D473" s="38">
        <v>4</v>
      </c>
      <c r="E473" s="36" t="s">
        <v>28</v>
      </c>
      <c r="F473" s="36">
        <v>4565.18</v>
      </c>
      <c r="G473" s="36" t="s">
        <v>33</v>
      </c>
      <c r="H473" s="39">
        <v>12</v>
      </c>
      <c r="I473" s="40">
        <f t="shared" si="28"/>
        <v>48</v>
      </c>
      <c r="J473" s="41">
        <v>60</v>
      </c>
      <c r="K473" s="42">
        <f t="shared" si="29"/>
        <v>720</v>
      </c>
      <c r="L473" s="42">
        <f t="shared" si="30"/>
        <v>2880</v>
      </c>
      <c r="M473" s="47"/>
      <c r="N473" s="43"/>
      <c r="O473" s="44">
        <f t="shared" si="31"/>
        <v>0</v>
      </c>
      <c r="P473" s="45"/>
    </row>
    <row r="474" spans="1:16" s="46" customFormat="1" ht="12.75" x14ac:dyDescent="0.2">
      <c r="A474" s="36">
        <v>454</v>
      </c>
      <c r="B474" s="36">
        <v>110927801</v>
      </c>
      <c r="C474" s="37" t="s">
        <v>480</v>
      </c>
      <c r="D474" s="38">
        <v>6</v>
      </c>
      <c r="E474" s="36" t="s">
        <v>28</v>
      </c>
      <c r="F474" s="36">
        <v>2703.33</v>
      </c>
      <c r="G474" s="36" t="s">
        <v>115</v>
      </c>
      <c r="H474" s="39">
        <v>0.30000000000000004</v>
      </c>
      <c r="I474" s="40">
        <f t="shared" si="28"/>
        <v>1.8000000000000003</v>
      </c>
      <c r="J474" s="41">
        <v>15</v>
      </c>
      <c r="K474" s="42">
        <f t="shared" si="29"/>
        <v>4.5000000000000009</v>
      </c>
      <c r="L474" s="42">
        <f t="shared" si="30"/>
        <v>27.000000000000007</v>
      </c>
      <c r="M474" s="47"/>
      <c r="N474" s="43"/>
      <c r="O474" s="44">
        <f t="shared" si="31"/>
        <v>0</v>
      </c>
      <c r="P474" s="45"/>
    </row>
    <row r="475" spans="1:16" s="46" customFormat="1" ht="12.75" x14ac:dyDescent="0.2">
      <c r="A475" s="36">
        <v>455</v>
      </c>
      <c r="B475" s="36">
        <v>110941301</v>
      </c>
      <c r="C475" s="37" t="s">
        <v>481</v>
      </c>
      <c r="D475" s="38">
        <v>18</v>
      </c>
      <c r="E475" s="36" t="s">
        <v>28</v>
      </c>
      <c r="F475" s="36">
        <v>15327.1</v>
      </c>
      <c r="G475" s="36" t="s">
        <v>29</v>
      </c>
      <c r="H475" s="39">
        <v>0.25</v>
      </c>
      <c r="I475" s="40">
        <f t="shared" si="28"/>
        <v>4.5</v>
      </c>
      <c r="J475" s="41">
        <v>20</v>
      </c>
      <c r="K475" s="42">
        <f t="shared" si="29"/>
        <v>5</v>
      </c>
      <c r="L475" s="42">
        <f t="shared" si="30"/>
        <v>90</v>
      </c>
      <c r="M475" s="47"/>
      <c r="N475" s="43"/>
      <c r="O475" s="44">
        <f t="shared" si="31"/>
        <v>0</v>
      </c>
      <c r="P475" s="45"/>
    </row>
    <row r="476" spans="1:16" s="46" customFormat="1" ht="12.75" x14ac:dyDescent="0.2">
      <c r="A476" s="36">
        <v>456</v>
      </c>
      <c r="B476" s="36">
        <v>110988001</v>
      </c>
      <c r="C476" s="37" t="s">
        <v>482</v>
      </c>
      <c r="D476" s="38">
        <v>2</v>
      </c>
      <c r="E476" s="36" t="s">
        <v>28</v>
      </c>
      <c r="F476" s="36">
        <v>4534.3500000000004</v>
      </c>
      <c r="G476" s="36" t="s">
        <v>33</v>
      </c>
      <c r="H476" s="39">
        <v>3</v>
      </c>
      <c r="I476" s="40">
        <f t="shared" si="28"/>
        <v>6</v>
      </c>
      <c r="J476" s="41">
        <v>60</v>
      </c>
      <c r="K476" s="42">
        <f t="shared" si="29"/>
        <v>180</v>
      </c>
      <c r="L476" s="42">
        <f t="shared" si="30"/>
        <v>360</v>
      </c>
      <c r="M476" s="47"/>
      <c r="N476" s="43"/>
      <c r="O476" s="44">
        <f t="shared" si="31"/>
        <v>0</v>
      </c>
      <c r="P476" s="45"/>
    </row>
    <row r="477" spans="1:16" s="46" customFormat="1" ht="12.75" x14ac:dyDescent="0.2">
      <c r="A477" s="36">
        <v>457</v>
      </c>
      <c r="B477" s="36">
        <v>110993601</v>
      </c>
      <c r="C477" s="37" t="s">
        <v>483</v>
      </c>
      <c r="D477" s="38">
        <v>2</v>
      </c>
      <c r="E477" s="36" t="s">
        <v>28</v>
      </c>
      <c r="F477" s="36">
        <v>751.01</v>
      </c>
      <c r="G477" s="36" t="s">
        <v>29</v>
      </c>
      <c r="H477" s="39">
        <v>0.3</v>
      </c>
      <c r="I477" s="40">
        <f t="shared" si="28"/>
        <v>0.6</v>
      </c>
      <c r="J477" s="41">
        <v>20</v>
      </c>
      <c r="K477" s="42">
        <f t="shared" si="29"/>
        <v>6</v>
      </c>
      <c r="L477" s="42">
        <f t="shared" si="30"/>
        <v>12</v>
      </c>
      <c r="M477" s="47"/>
      <c r="N477" s="43"/>
      <c r="O477" s="44">
        <f t="shared" si="31"/>
        <v>0</v>
      </c>
      <c r="P477" s="45"/>
    </row>
    <row r="478" spans="1:16" s="46" customFormat="1" ht="12.75" x14ac:dyDescent="0.2">
      <c r="A478" s="36">
        <v>458</v>
      </c>
      <c r="B478" s="36">
        <v>110995201</v>
      </c>
      <c r="C478" s="37" t="s">
        <v>484</v>
      </c>
      <c r="D478" s="38">
        <v>32</v>
      </c>
      <c r="E478" s="36" t="s">
        <v>28</v>
      </c>
      <c r="F478" s="36">
        <v>321</v>
      </c>
      <c r="G478" s="36" t="s">
        <v>33</v>
      </c>
      <c r="H478" s="39">
        <v>4</v>
      </c>
      <c r="I478" s="40">
        <f t="shared" si="28"/>
        <v>128</v>
      </c>
      <c r="J478" s="41">
        <v>10</v>
      </c>
      <c r="K478" s="42">
        <f t="shared" si="29"/>
        <v>40</v>
      </c>
      <c r="L478" s="42">
        <f t="shared" si="30"/>
        <v>1280</v>
      </c>
      <c r="M478" s="47"/>
      <c r="N478" s="43"/>
      <c r="O478" s="44">
        <f t="shared" si="31"/>
        <v>0</v>
      </c>
      <c r="P478" s="45"/>
    </row>
    <row r="479" spans="1:16" s="46" customFormat="1" ht="12.75" x14ac:dyDescent="0.2">
      <c r="A479" s="36">
        <v>459</v>
      </c>
      <c r="B479" s="36">
        <v>110996001</v>
      </c>
      <c r="C479" s="37" t="s">
        <v>1391</v>
      </c>
      <c r="D479" s="38">
        <v>4</v>
      </c>
      <c r="E479" s="36" t="s">
        <v>28</v>
      </c>
      <c r="F479" s="36">
        <v>84.25</v>
      </c>
      <c r="G479" s="36" t="s">
        <v>136</v>
      </c>
      <c r="H479" s="39">
        <v>0.7</v>
      </c>
      <c r="I479" s="40">
        <f t="shared" si="28"/>
        <v>2.8</v>
      </c>
      <c r="J479" s="41">
        <v>10</v>
      </c>
      <c r="K479" s="42">
        <f t="shared" si="29"/>
        <v>7</v>
      </c>
      <c r="L479" s="42">
        <f t="shared" si="30"/>
        <v>28</v>
      </c>
      <c r="M479" s="47"/>
      <c r="N479" s="43"/>
      <c r="O479" s="44">
        <f t="shared" si="31"/>
        <v>0</v>
      </c>
      <c r="P479" s="45"/>
    </row>
    <row r="480" spans="1:16" s="46" customFormat="1" ht="12.75" x14ac:dyDescent="0.2">
      <c r="A480" s="36">
        <v>460</v>
      </c>
      <c r="B480" s="36">
        <v>110998701</v>
      </c>
      <c r="C480" s="37" t="s">
        <v>485</v>
      </c>
      <c r="D480" s="38">
        <v>11</v>
      </c>
      <c r="E480" s="36" t="s">
        <v>28</v>
      </c>
      <c r="F480" s="36">
        <v>3250</v>
      </c>
      <c r="G480" s="36" t="s">
        <v>29</v>
      </c>
      <c r="H480" s="39">
        <v>3.5</v>
      </c>
      <c r="I480" s="40">
        <f t="shared" si="28"/>
        <v>38.5</v>
      </c>
      <c r="J480" s="41">
        <v>20</v>
      </c>
      <c r="K480" s="42">
        <f t="shared" si="29"/>
        <v>70</v>
      </c>
      <c r="L480" s="42">
        <f t="shared" si="30"/>
        <v>770</v>
      </c>
      <c r="M480" s="47"/>
      <c r="N480" s="43"/>
      <c r="O480" s="44">
        <f t="shared" si="31"/>
        <v>0</v>
      </c>
      <c r="P480" s="45"/>
    </row>
    <row r="481" spans="1:16" s="46" customFormat="1" ht="12.75" x14ac:dyDescent="0.2">
      <c r="A481" s="36">
        <v>461</v>
      </c>
      <c r="B481" s="36">
        <v>111009801</v>
      </c>
      <c r="C481" s="37" t="s">
        <v>486</v>
      </c>
      <c r="D481" s="38">
        <v>6</v>
      </c>
      <c r="E481" s="36" t="s">
        <v>28</v>
      </c>
      <c r="F481" s="36">
        <v>292.06</v>
      </c>
      <c r="G481" s="36" t="s">
        <v>33</v>
      </c>
      <c r="H481" s="39">
        <v>0.27</v>
      </c>
      <c r="I481" s="40">
        <f t="shared" si="28"/>
        <v>1.62</v>
      </c>
      <c r="J481" s="41">
        <v>25</v>
      </c>
      <c r="K481" s="42">
        <f t="shared" si="29"/>
        <v>6.75</v>
      </c>
      <c r="L481" s="42">
        <f t="shared" si="30"/>
        <v>40.5</v>
      </c>
      <c r="M481" s="47"/>
      <c r="N481" s="43"/>
      <c r="O481" s="44">
        <f t="shared" si="31"/>
        <v>0</v>
      </c>
      <c r="P481" s="45"/>
    </row>
    <row r="482" spans="1:16" s="46" customFormat="1" ht="12.75" x14ac:dyDescent="0.2">
      <c r="A482" s="36">
        <v>462</v>
      </c>
      <c r="B482" s="36">
        <v>111010101</v>
      </c>
      <c r="C482" s="37" t="s">
        <v>487</v>
      </c>
      <c r="D482" s="38">
        <v>12</v>
      </c>
      <c r="E482" s="36" t="s">
        <v>28</v>
      </c>
      <c r="F482" s="36">
        <v>385</v>
      </c>
      <c r="G482" s="36" t="s">
        <v>33</v>
      </c>
      <c r="H482" s="39">
        <v>0.1</v>
      </c>
      <c r="I482" s="40">
        <f t="shared" si="28"/>
        <v>1.2000000000000002</v>
      </c>
      <c r="J482" s="41">
        <v>10</v>
      </c>
      <c r="K482" s="42">
        <f t="shared" si="29"/>
        <v>1</v>
      </c>
      <c r="L482" s="42">
        <f t="shared" si="30"/>
        <v>12</v>
      </c>
      <c r="M482" s="47"/>
      <c r="N482" s="43"/>
      <c r="O482" s="44">
        <f t="shared" si="31"/>
        <v>0</v>
      </c>
      <c r="P482" s="45"/>
    </row>
    <row r="483" spans="1:16" s="46" customFormat="1" ht="12.75" x14ac:dyDescent="0.2">
      <c r="A483" s="36">
        <v>463</v>
      </c>
      <c r="B483" s="36">
        <v>111011001</v>
      </c>
      <c r="C483" s="37" t="s">
        <v>488</v>
      </c>
      <c r="D483" s="38">
        <v>10</v>
      </c>
      <c r="E483" s="36" t="s">
        <v>28</v>
      </c>
      <c r="F483" s="36">
        <v>20.5</v>
      </c>
      <c r="G483" s="36" t="s">
        <v>33</v>
      </c>
      <c r="H483" s="39">
        <v>0.02</v>
      </c>
      <c r="I483" s="40">
        <f t="shared" si="28"/>
        <v>0.2</v>
      </c>
      <c r="J483" s="41">
        <v>15</v>
      </c>
      <c r="K483" s="42">
        <f t="shared" si="29"/>
        <v>0.3</v>
      </c>
      <c r="L483" s="42">
        <f t="shared" si="30"/>
        <v>3</v>
      </c>
      <c r="M483" s="47"/>
      <c r="N483" s="43"/>
      <c r="O483" s="44">
        <f t="shared" si="31"/>
        <v>0</v>
      </c>
      <c r="P483" s="45"/>
    </row>
    <row r="484" spans="1:16" s="46" customFormat="1" ht="12.75" x14ac:dyDescent="0.2">
      <c r="A484" s="36">
        <v>464</v>
      </c>
      <c r="B484" s="36">
        <v>111023301</v>
      </c>
      <c r="C484" s="37" t="s">
        <v>489</v>
      </c>
      <c r="D484" s="38">
        <v>50</v>
      </c>
      <c r="E484" s="36" t="s">
        <v>28</v>
      </c>
      <c r="F484" s="36">
        <v>410</v>
      </c>
      <c r="G484" s="36" t="s">
        <v>33</v>
      </c>
      <c r="H484" s="39">
        <v>0.5</v>
      </c>
      <c r="I484" s="40">
        <f t="shared" si="28"/>
        <v>25</v>
      </c>
      <c r="J484" s="41">
        <v>30</v>
      </c>
      <c r="K484" s="42">
        <f t="shared" si="29"/>
        <v>15</v>
      </c>
      <c r="L484" s="42">
        <f t="shared" si="30"/>
        <v>750</v>
      </c>
      <c r="M484" s="47"/>
      <c r="N484" s="43"/>
      <c r="O484" s="44">
        <f t="shared" si="31"/>
        <v>0</v>
      </c>
      <c r="P484" s="45"/>
    </row>
    <row r="485" spans="1:16" s="46" customFormat="1" ht="12.75" x14ac:dyDescent="0.2">
      <c r="A485" s="36">
        <v>465</v>
      </c>
      <c r="B485" s="36">
        <v>111036501</v>
      </c>
      <c r="C485" s="37" t="s">
        <v>490</v>
      </c>
      <c r="D485" s="38">
        <v>3</v>
      </c>
      <c r="E485" s="36" t="s">
        <v>28</v>
      </c>
      <c r="F485" s="36">
        <v>13772.5</v>
      </c>
      <c r="G485" s="36" t="s">
        <v>29</v>
      </c>
      <c r="H485" s="39">
        <v>40</v>
      </c>
      <c r="I485" s="40">
        <f t="shared" si="28"/>
        <v>120</v>
      </c>
      <c r="J485" s="41">
        <v>20</v>
      </c>
      <c r="K485" s="42">
        <f t="shared" si="29"/>
        <v>800</v>
      </c>
      <c r="L485" s="42">
        <f t="shared" si="30"/>
        <v>2400</v>
      </c>
      <c r="M485" s="47"/>
      <c r="N485" s="43"/>
      <c r="O485" s="44">
        <f t="shared" si="31"/>
        <v>0</v>
      </c>
      <c r="P485" s="45"/>
    </row>
    <row r="486" spans="1:16" s="46" customFormat="1" ht="12.75" x14ac:dyDescent="0.2">
      <c r="A486" s="36">
        <v>466</v>
      </c>
      <c r="B486" s="36">
        <v>111037301</v>
      </c>
      <c r="C486" s="37" t="s">
        <v>491</v>
      </c>
      <c r="D486" s="38">
        <v>3</v>
      </c>
      <c r="E486" s="36" t="s">
        <v>28</v>
      </c>
      <c r="F486" s="36">
        <v>10515.63</v>
      </c>
      <c r="G486" s="36" t="s">
        <v>29</v>
      </c>
      <c r="H486" s="39">
        <v>40</v>
      </c>
      <c r="I486" s="40">
        <f t="shared" si="28"/>
        <v>120</v>
      </c>
      <c r="J486" s="41">
        <v>20</v>
      </c>
      <c r="K486" s="42">
        <f t="shared" si="29"/>
        <v>800</v>
      </c>
      <c r="L486" s="42">
        <f t="shared" si="30"/>
        <v>2400</v>
      </c>
      <c r="M486" s="47"/>
      <c r="N486" s="43"/>
      <c r="O486" s="44">
        <f t="shared" si="31"/>
        <v>0</v>
      </c>
      <c r="P486" s="45"/>
    </row>
    <row r="487" spans="1:16" s="46" customFormat="1" ht="12.75" x14ac:dyDescent="0.2">
      <c r="A487" s="36">
        <v>467</v>
      </c>
      <c r="B487" s="36">
        <v>111050001</v>
      </c>
      <c r="C487" s="37" t="s">
        <v>492</v>
      </c>
      <c r="D487" s="38">
        <v>3</v>
      </c>
      <c r="E487" s="36" t="s">
        <v>28</v>
      </c>
      <c r="F487" s="36">
        <v>3049.5</v>
      </c>
      <c r="G487" s="36" t="s">
        <v>115</v>
      </c>
      <c r="H487" s="39">
        <v>0.2</v>
      </c>
      <c r="I487" s="40">
        <f t="shared" si="28"/>
        <v>0.60000000000000009</v>
      </c>
      <c r="J487" s="41">
        <v>15</v>
      </c>
      <c r="K487" s="42">
        <f t="shared" si="29"/>
        <v>3</v>
      </c>
      <c r="L487" s="42">
        <f t="shared" si="30"/>
        <v>9</v>
      </c>
      <c r="M487" s="47"/>
      <c r="N487" s="43"/>
      <c r="O487" s="44">
        <f t="shared" si="31"/>
        <v>0</v>
      </c>
      <c r="P487" s="45"/>
    </row>
    <row r="488" spans="1:16" s="46" customFormat="1" ht="12.75" x14ac:dyDescent="0.2">
      <c r="A488" s="36">
        <v>468</v>
      </c>
      <c r="B488" s="36">
        <v>111060801</v>
      </c>
      <c r="C488" s="37" t="s">
        <v>493</v>
      </c>
      <c r="D488" s="38">
        <v>1</v>
      </c>
      <c r="E488" s="36" t="s">
        <v>28</v>
      </c>
      <c r="F488" s="36">
        <v>1460</v>
      </c>
      <c r="G488" s="36" t="s">
        <v>33</v>
      </c>
      <c r="H488" s="39">
        <v>1</v>
      </c>
      <c r="I488" s="40">
        <f t="shared" si="28"/>
        <v>1</v>
      </c>
      <c r="J488" s="41">
        <v>45</v>
      </c>
      <c r="K488" s="42">
        <f t="shared" si="29"/>
        <v>45</v>
      </c>
      <c r="L488" s="42">
        <f t="shared" si="30"/>
        <v>45</v>
      </c>
      <c r="M488" s="47"/>
      <c r="N488" s="43"/>
      <c r="O488" s="44">
        <f t="shared" si="31"/>
        <v>0</v>
      </c>
      <c r="P488" s="45"/>
    </row>
    <row r="489" spans="1:16" s="46" customFormat="1" ht="12.75" x14ac:dyDescent="0.2">
      <c r="A489" s="36">
        <v>469</v>
      </c>
      <c r="B489" s="36">
        <v>111067501</v>
      </c>
      <c r="C489" s="37" t="s">
        <v>494</v>
      </c>
      <c r="D489" s="38">
        <v>1</v>
      </c>
      <c r="E489" s="36" t="s">
        <v>28</v>
      </c>
      <c r="F489" s="36">
        <v>9563.34</v>
      </c>
      <c r="G489" s="36" t="s">
        <v>33</v>
      </c>
      <c r="H489" s="39">
        <v>0.5</v>
      </c>
      <c r="I489" s="40">
        <f t="shared" si="28"/>
        <v>0.5</v>
      </c>
      <c r="J489" s="41">
        <v>65</v>
      </c>
      <c r="K489" s="42">
        <f t="shared" si="29"/>
        <v>32.5</v>
      </c>
      <c r="L489" s="42">
        <f t="shared" si="30"/>
        <v>32.5</v>
      </c>
      <c r="M489" s="47"/>
      <c r="N489" s="43"/>
      <c r="O489" s="44">
        <f t="shared" si="31"/>
        <v>0</v>
      </c>
      <c r="P489" s="45"/>
    </row>
    <row r="490" spans="1:16" s="46" customFormat="1" ht="12.75" x14ac:dyDescent="0.2">
      <c r="A490" s="36">
        <v>470</v>
      </c>
      <c r="B490" s="36">
        <v>111078001</v>
      </c>
      <c r="C490" s="37" t="s">
        <v>495</v>
      </c>
      <c r="D490" s="38">
        <v>24</v>
      </c>
      <c r="E490" s="36" t="s">
        <v>28</v>
      </c>
      <c r="F490" s="36">
        <v>33.380000000000003</v>
      </c>
      <c r="G490" s="36" t="s">
        <v>33</v>
      </c>
      <c r="H490" s="39">
        <v>0.03</v>
      </c>
      <c r="I490" s="40">
        <f t="shared" si="28"/>
        <v>0.72</v>
      </c>
      <c r="J490" s="41">
        <v>10</v>
      </c>
      <c r="K490" s="42">
        <f t="shared" si="29"/>
        <v>0.3</v>
      </c>
      <c r="L490" s="42">
        <f t="shared" si="30"/>
        <v>7.1999999999999993</v>
      </c>
      <c r="M490" s="47"/>
      <c r="N490" s="43"/>
      <c r="O490" s="44">
        <f t="shared" si="31"/>
        <v>0</v>
      </c>
      <c r="P490" s="45"/>
    </row>
    <row r="491" spans="1:16" s="46" customFormat="1" ht="12.75" x14ac:dyDescent="0.2">
      <c r="A491" s="36">
        <v>471</v>
      </c>
      <c r="B491" s="36">
        <v>111085301</v>
      </c>
      <c r="C491" s="37" t="s">
        <v>496</v>
      </c>
      <c r="D491" s="38">
        <v>10</v>
      </c>
      <c r="E491" s="36" t="s">
        <v>28</v>
      </c>
      <c r="F491" s="36">
        <v>262</v>
      </c>
      <c r="G491" s="36" t="s">
        <v>35</v>
      </c>
      <c r="H491" s="39">
        <v>2.5299999999999998</v>
      </c>
      <c r="I491" s="40">
        <f t="shared" si="28"/>
        <v>25.299999999999997</v>
      </c>
      <c r="J491" s="41">
        <v>15</v>
      </c>
      <c r="K491" s="42">
        <f t="shared" si="29"/>
        <v>37.949999999999996</v>
      </c>
      <c r="L491" s="42">
        <f t="shared" si="30"/>
        <v>379.49999999999994</v>
      </c>
      <c r="M491" s="47"/>
      <c r="N491" s="43"/>
      <c r="O491" s="44">
        <f t="shared" si="31"/>
        <v>0</v>
      </c>
      <c r="P491" s="45"/>
    </row>
    <row r="492" spans="1:16" s="46" customFormat="1" ht="12.75" x14ac:dyDescent="0.2">
      <c r="A492" s="36">
        <v>472</v>
      </c>
      <c r="B492" s="36">
        <v>111089601</v>
      </c>
      <c r="C492" s="37" t="s">
        <v>497</v>
      </c>
      <c r="D492" s="38">
        <v>1</v>
      </c>
      <c r="E492" s="36" t="s">
        <v>28</v>
      </c>
      <c r="F492" s="36">
        <v>2439.25</v>
      </c>
      <c r="G492" s="36" t="s">
        <v>29</v>
      </c>
      <c r="H492" s="39">
        <v>5</v>
      </c>
      <c r="I492" s="40">
        <f t="shared" si="28"/>
        <v>5</v>
      </c>
      <c r="J492" s="41">
        <v>20</v>
      </c>
      <c r="K492" s="42">
        <f t="shared" si="29"/>
        <v>100</v>
      </c>
      <c r="L492" s="42">
        <f t="shared" si="30"/>
        <v>100</v>
      </c>
      <c r="M492" s="47"/>
      <c r="N492" s="43"/>
      <c r="O492" s="44">
        <f t="shared" si="31"/>
        <v>0</v>
      </c>
      <c r="P492" s="45"/>
    </row>
    <row r="493" spans="1:16" s="46" customFormat="1" ht="12.75" x14ac:dyDescent="0.2">
      <c r="A493" s="36">
        <v>473</v>
      </c>
      <c r="B493" s="36">
        <v>111096901</v>
      </c>
      <c r="C493" s="37" t="s">
        <v>498</v>
      </c>
      <c r="D493" s="38">
        <v>96</v>
      </c>
      <c r="E493" s="36" t="s">
        <v>28</v>
      </c>
      <c r="F493" s="36">
        <v>86.5</v>
      </c>
      <c r="G493" s="36" t="s">
        <v>33</v>
      </c>
      <c r="H493" s="39">
        <v>0.01</v>
      </c>
      <c r="I493" s="40">
        <f t="shared" si="28"/>
        <v>0.96</v>
      </c>
      <c r="J493" s="41">
        <v>15</v>
      </c>
      <c r="K493" s="42">
        <f t="shared" si="29"/>
        <v>0.15</v>
      </c>
      <c r="L493" s="42">
        <f t="shared" si="30"/>
        <v>14.399999999999999</v>
      </c>
      <c r="M493" s="47"/>
      <c r="N493" s="43"/>
      <c r="O493" s="44">
        <f t="shared" si="31"/>
        <v>0</v>
      </c>
      <c r="P493" s="45"/>
    </row>
    <row r="494" spans="1:16" s="46" customFormat="1" ht="12.75" x14ac:dyDescent="0.2">
      <c r="A494" s="36">
        <v>474</v>
      </c>
      <c r="B494" s="36">
        <v>111099301</v>
      </c>
      <c r="C494" s="37" t="s">
        <v>499</v>
      </c>
      <c r="D494" s="38">
        <v>84</v>
      </c>
      <c r="E494" s="36" t="s">
        <v>28</v>
      </c>
      <c r="F494" s="36">
        <v>77.27</v>
      </c>
      <c r="G494" s="36" t="s">
        <v>33</v>
      </c>
      <c r="H494" s="39">
        <v>0.90900000000000003</v>
      </c>
      <c r="I494" s="40">
        <f t="shared" si="28"/>
        <v>76.356000000000009</v>
      </c>
      <c r="J494" s="41">
        <v>15</v>
      </c>
      <c r="K494" s="42">
        <f t="shared" si="29"/>
        <v>13.635</v>
      </c>
      <c r="L494" s="42">
        <f t="shared" si="30"/>
        <v>1145.3399999999999</v>
      </c>
      <c r="M494" s="47"/>
      <c r="N494" s="43"/>
      <c r="O494" s="44">
        <f t="shared" si="31"/>
        <v>0</v>
      </c>
      <c r="P494" s="45"/>
    </row>
    <row r="495" spans="1:16" s="46" customFormat="1" ht="12.75" x14ac:dyDescent="0.2">
      <c r="A495" s="36">
        <v>475</v>
      </c>
      <c r="B495" s="36">
        <v>111100001</v>
      </c>
      <c r="C495" s="37" t="s">
        <v>500</v>
      </c>
      <c r="D495" s="38">
        <v>17</v>
      </c>
      <c r="E495" s="36" t="s">
        <v>28</v>
      </c>
      <c r="F495" s="36">
        <v>28.13</v>
      </c>
      <c r="G495" s="36" t="s">
        <v>33</v>
      </c>
      <c r="H495" s="39">
        <v>3.1E-2</v>
      </c>
      <c r="I495" s="40">
        <f t="shared" si="28"/>
        <v>0.52700000000000002</v>
      </c>
      <c r="J495" s="41">
        <v>10</v>
      </c>
      <c r="K495" s="42">
        <f t="shared" si="29"/>
        <v>0.31</v>
      </c>
      <c r="L495" s="42">
        <f t="shared" si="30"/>
        <v>5.27</v>
      </c>
      <c r="M495" s="47"/>
      <c r="N495" s="43"/>
      <c r="O495" s="44">
        <f t="shared" si="31"/>
        <v>0</v>
      </c>
      <c r="P495" s="45"/>
    </row>
    <row r="496" spans="1:16" s="46" customFormat="1" ht="12.75" x14ac:dyDescent="0.2">
      <c r="A496" s="36">
        <v>476</v>
      </c>
      <c r="B496" s="36">
        <v>111101901</v>
      </c>
      <c r="C496" s="37" t="s">
        <v>501</v>
      </c>
      <c r="D496" s="38">
        <v>3</v>
      </c>
      <c r="E496" s="36" t="s">
        <v>28</v>
      </c>
      <c r="F496" s="36">
        <v>37.5</v>
      </c>
      <c r="G496" s="36" t="s">
        <v>33</v>
      </c>
      <c r="H496" s="39">
        <v>2E-3</v>
      </c>
      <c r="I496" s="40">
        <f t="shared" si="28"/>
        <v>6.0000000000000001E-3</v>
      </c>
      <c r="J496" s="41">
        <v>10</v>
      </c>
      <c r="K496" s="42">
        <f t="shared" si="29"/>
        <v>0.02</v>
      </c>
      <c r="L496" s="42">
        <f t="shared" si="30"/>
        <v>0.06</v>
      </c>
      <c r="M496" s="47"/>
      <c r="N496" s="43"/>
      <c r="O496" s="44">
        <f t="shared" si="31"/>
        <v>0</v>
      </c>
      <c r="P496" s="45"/>
    </row>
    <row r="497" spans="1:16" s="46" customFormat="1" ht="12.75" x14ac:dyDescent="0.2">
      <c r="A497" s="36">
        <v>477</v>
      </c>
      <c r="B497" s="36">
        <v>111102701</v>
      </c>
      <c r="C497" s="37" t="s">
        <v>502</v>
      </c>
      <c r="D497" s="38">
        <v>7</v>
      </c>
      <c r="E497" s="36" t="s">
        <v>28</v>
      </c>
      <c r="F497" s="36">
        <v>37.5</v>
      </c>
      <c r="G497" s="36" t="s">
        <v>33</v>
      </c>
      <c r="H497" s="39">
        <v>0.02</v>
      </c>
      <c r="I497" s="40">
        <f t="shared" si="28"/>
        <v>0.14000000000000001</v>
      </c>
      <c r="J497" s="41">
        <v>10</v>
      </c>
      <c r="K497" s="42">
        <f t="shared" si="29"/>
        <v>0.2</v>
      </c>
      <c r="L497" s="42">
        <f t="shared" si="30"/>
        <v>1.4000000000000001</v>
      </c>
      <c r="M497" s="47"/>
      <c r="N497" s="43"/>
      <c r="O497" s="44">
        <f t="shared" si="31"/>
        <v>0</v>
      </c>
      <c r="P497" s="45"/>
    </row>
    <row r="498" spans="1:16" s="46" customFormat="1" ht="12.75" x14ac:dyDescent="0.2">
      <c r="A498" s="36">
        <v>478</v>
      </c>
      <c r="B498" s="36">
        <v>111104301</v>
      </c>
      <c r="C498" s="37" t="s">
        <v>503</v>
      </c>
      <c r="D498" s="38">
        <v>6</v>
      </c>
      <c r="E498" s="36" t="s">
        <v>28</v>
      </c>
      <c r="F498" s="36">
        <v>37.5</v>
      </c>
      <c r="G498" s="36" t="s">
        <v>33</v>
      </c>
      <c r="H498" s="39">
        <v>2E-3</v>
      </c>
      <c r="I498" s="40">
        <f t="shared" si="28"/>
        <v>1.2E-2</v>
      </c>
      <c r="J498" s="41">
        <v>10</v>
      </c>
      <c r="K498" s="42">
        <f t="shared" si="29"/>
        <v>0.02</v>
      </c>
      <c r="L498" s="42">
        <f t="shared" si="30"/>
        <v>0.12</v>
      </c>
      <c r="M498" s="47"/>
      <c r="N498" s="43"/>
      <c r="O498" s="44">
        <f t="shared" si="31"/>
        <v>0</v>
      </c>
      <c r="P498" s="45"/>
    </row>
    <row r="499" spans="1:16" s="46" customFormat="1" ht="12.75" x14ac:dyDescent="0.2">
      <c r="A499" s="36">
        <v>479</v>
      </c>
      <c r="B499" s="36">
        <v>111105101</v>
      </c>
      <c r="C499" s="37" t="s">
        <v>504</v>
      </c>
      <c r="D499" s="38">
        <v>7</v>
      </c>
      <c r="E499" s="36" t="s">
        <v>28</v>
      </c>
      <c r="F499" s="36">
        <v>27.86</v>
      </c>
      <c r="G499" s="36" t="s">
        <v>33</v>
      </c>
      <c r="H499" s="39">
        <v>0.02</v>
      </c>
      <c r="I499" s="40">
        <f t="shared" si="28"/>
        <v>0.14000000000000001</v>
      </c>
      <c r="J499" s="41">
        <v>10</v>
      </c>
      <c r="K499" s="42">
        <f t="shared" si="29"/>
        <v>0.2</v>
      </c>
      <c r="L499" s="42">
        <f t="shared" si="30"/>
        <v>1.4000000000000001</v>
      </c>
      <c r="M499" s="47"/>
      <c r="N499" s="43"/>
      <c r="O499" s="44">
        <f t="shared" si="31"/>
        <v>0</v>
      </c>
      <c r="P499" s="45"/>
    </row>
    <row r="500" spans="1:16" s="46" customFormat="1" ht="12.75" x14ac:dyDescent="0.2">
      <c r="A500" s="36">
        <v>480</v>
      </c>
      <c r="B500" s="36">
        <v>111111601</v>
      </c>
      <c r="C500" s="37" t="s">
        <v>505</v>
      </c>
      <c r="D500" s="38">
        <v>6</v>
      </c>
      <c r="E500" s="36" t="s">
        <v>99</v>
      </c>
      <c r="F500" s="36">
        <v>480</v>
      </c>
      <c r="G500" s="36" t="s">
        <v>33</v>
      </c>
      <c r="H500" s="39">
        <v>0.5</v>
      </c>
      <c r="I500" s="40">
        <f t="shared" si="28"/>
        <v>3</v>
      </c>
      <c r="J500" s="41">
        <v>30</v>
      </c>
      <c r="K500" s="42">
        <f t="shared" si="29"/>
        <v>15</v>
      </c>
      <c r="L500" s="42">
        <f t="shared" si="30"/>
        <v>90</v>
      </c>
      <c r="M500" s="47"/>
      <c r="N500" s="43"/>
      <c r="O500" s="44">
        <f t="shared" si="31"/>
        <v>0</v>
      </c>
      <c r="P500" s="45"/>
    </row>
    <row r="501" spans="1:16" s="46" customFormat="1" ht="12.75" x14ac:dyDescent="0.2">
      <c r="A501" s="36">
        <v>481</v>
      </c>
      <c r="B501" s="36">
        <v>111124801</v>
      </c>
      <c r="C501" s="37" t="s">
        <v>506</v>
      </c>
      <c r="D501" s="38">
        <v>1</v>
      </c>
      <c r="E501" s="36" t="s">
        <v>28</v>
      </c>
      <c r="F501" s="36">
        <v>2400</v>
      </c>
      <c r="G501" s="36" t="s">
        <v>29</v>
      </c>
      <c r="H501" s="39">
        <v>1.3</v>
      </c>
      <c r="I501" s="40">
        <f t="shared" si="28"/>
        <v>1.3</v>
      </c>
      <c r="J501" s="41">
        <v>20</v>
      </c>
      <c r="K501" s="42">
        <f t="shared" si="29"/>
        <v>26</v>
      </c>
      <c r="L501" s="42">
        <f t="shared" si="30"/>
        <v>26</v>
      </c>
      <c r="M501" s="47"/>
      <c r="N501" s="43"/>
      <c r="O501" s="44">
        <f t="shared" si="31"/>
        <v>0</v>
      </c>
      <c r="P501" s="45"/>
    </row>
    <row r="502" spans="1:16" s="46" customFormat="1" ht="12.75" x14ac:dyDescent="0.2">
      <c r="A502" s="36">
        <v>482</v>
      </c>
      <c r="B502" s="36">
        <v>111126401</v>
      </c>
      <c r="C502" s="37" t="s">
        <v>507</v>
      </c>
      <c r="D502" s="38">
        <v>17</v>
      </c>
      <c r="E502" s="36" t="s">
        <v>99</v>
      </c>
      <c r="F502" s="36">
        <v>413.34</v>
      </c>
      <c r="G502" s="36" t="s">
        <v>33</v>
      </c>
      <c r="H502" s="39">
        <v>1.43</v>
      </c>
      <c r="I502" s="40">
        <f t="shared" si="28"/>
        <v>24.31</v>
      </c>
      <c r="J502" s="41">
        <v>30</v>
      </c>
      <c r="K502" s="42">
        <f t="shared" si="29"/>
        <v>42.9</v>
      </c>
      <c r="L502" s="42">
        <f t="shared" si="30"/>
        <v>729.3</v>
      </c>
      <c r="M502" s="47"/>
      <c r="N502" s="43"/>
      <c r="O502" s="44">
        <f t="shared" si="31"/>
        <v>0</v>
      </c>
      <c r="P502" s="45"/>
    </row>
    <row r="503" spans="1:16" s="46" customFormat="1" ht="12.75" x14ac:dyDescent="0.2">
      <c r="A503" s="36">
        <v>483</v>
      </c>
      <c r="B503" s="36">
        <v>111132901</v>
      </c>
      <c r="C503" s="37" t="s">
        <v>508</v>
      </c>
      <c r="D503" s="38">
        <v>14</v>
      </c>
      <c r="E503" s="36" t="s">
        <v>509</v>
      </c>
      <c r="F503" s="36">
        <v>4050</v>
      </c>
      <c r="G503" s="36" t="s">
        <v>198</v>
      </c>
      <c r="H503" s="39">
        <v>0.5</v>
      </c>
      <c r="I503" s="40">
        <f t="shared" si="28"/>
        <v>7</v>
      </c>
      <c r="J503" s="41">
        <v>12</v>
      </c>
      <c r="K503" s="42">
        <f t="shared" si="29"/>
        <v>6</v>
      </c>
      <c r="L503" s="42">
        <f t="shared" si="30"/>
        <v>84</v>
      </c>
      <c r="M503" s="47"/>
      <c r="N503" s="43"/>
      <c r="O503" s="44">
        <f t="shared" si="31"/>
        <v>0</v>
      </c>
      <c r="P503" s="45"/>
    </row>
    <row r="504" spans="1:16" s="46" customFormat="1" ht="12.75" x14ac:dyDescent="0.2">
      <c r="A504" s="36">
        <v>484</v>
      </c>
      <c r="B504" s="36">
        <v>111133701</v>
      </c>
      <c r="C504" s="37" t="s">
        <v>508</v>
      </c>
      <c r="D504" s="38">
        <v>14</v>
      </c>
      <c r="E504" s="36" t="s">
        <v>509</v>
      </c>
      <c r="F504" s="36">
        <v>3000</v>
      </c>
      <c r="G504" s="36" t="s">
        <v>198</v>
      </c>
      <c r="H504" s="39">
        <v>0.5</v>
      </c>
      <c r="I504" s="40">
        <f t="shared" si="28"/>
        <v>7</v>
      </c>
      <c r="J504" s="41">
        <v>12</v>
      </c>
      <c r="K504" s="42">
        <f t="shared" si="29"/>
        <v>6</v>
      </c>
      <c r="L504" s="42">
        <f t="shared" si="30"/>
        <v>84</v>
      </c>
      <c r="M504" s="47"/>
      <c r="N504" s="43"/>
      <c r="O504" s="44">
        <f t="shared" si="31"/>
        <v>0</v>
      </c>
      <c r="P504" s="45"/>
    </row>
    <row r="505" spans="1:16" s="46" customFormat="1" ht="12.75" x14ac:dyDescent="0.2">
      <c r="A505" s="36">
        <v>485</v>
      </c>
      <c r="B505" s="36">
        <v>111134501</v>
      </c>
      <c r="C505" s="37" t="s">
        <v>510</v>
      </c>
      <c r="D505" s="38">
        <v>46</v>
      </c>
      <c r="E505" s="36" t="s">
        <v>509</v>
      </c>
      <c r="F505" s="36">
        <v>1437.5</v>
      </c>
      <c r="G505" s="36" t="s">
        <v>136</v>
      </c>
      <c r="H505" s="39">
        <v>5</v>
      </c>
      <c r="I505" s="40">
        <f t="shared" si="28"/>
        <v>230</v>
      </c>
      <c r="J505" s="41">
        <v>10</v>
      </c>
      <c r="K505" s="42">
        <f t="shared" si="29"/>
        <v>50</v>
      </c>
      <c r="L505" s="42">
        <f t="shared" si="30"/>
        <v>2300</v>
      </c>
      <c r="M505" s="47"/>
      <c r="N505" s="43"/>
      <c r="O505" s="44">
        <f t="shared" si="31"/>
        <v>0</v>
      </c>
      <c r="P505" s="45"/>
    </row>
    <row r="506" spans="1:16" s="46" customFormat="1" ht="12.75" x14ac:dyDescent="0.2">
      <c r="A506" s="36">
        <v>486</v>
      </c>
      <c r="B506" s="36">
        <v>111135301</v>
      </c>
      <c r="C506" s="37" t="s">
        <v>511</v>
      </c>
      <c r="D506" s="38">
        <v>4</v>
      </c>
      <c r="E506" s="36" t="s">
        <v>28</v>
      </c>
      <c r="F506" s="36">
        <v>1750</v>
      </c>
      <c r="G506" s="36" t="s">
        <v>33</v>
      </c>
      <c r="H506" s="39">
        <v>0.5</v>
      </c>
      <c r="I506" s="40">
        <f t="shared" si="28"/>
        <v>2</v>
      </c>
      <c r="J506" s="41">
        <v>45</v>
      </c>
      <c r="K506" s="42">
        <f t="shared" si="29"/>
        <v>22.5</v>
      </c>
      <c r="L506" s="42">
        <f t="shared" si="30"/>
        <v>90</v>
      </c>
      <c r="M506" s="47"/>
      <c r="N506" s="43"/>
      <c r="O506" s="44">
        <f t="shared" si="31"/>
        <v>0</v>
      </c>
      <c r="P506" s="45"/>
    </row>
    <row r="507" spans="1:16" s="46" customFormat="1" ht="12.75" x14ac:dyDescent="0.2">
      <c r="A507" s="36">
        <v>487</v>
      </c>
      <c r="B507" s="36">
        <v>111138801</v>
      </c>
      <c r="C507" s="37" t="s">
        <v>512</v>
      </c>
      <c r="D507" s="38">
        <v>1</v>
      </c>
      <c r="E507" s="36" t="s">
        <v>28</v>
      </c>
      <c r="F507" s="36">
        <v>13521.95</v>
      </c>
      <c r="G507" s="36" t="s">
        <v>33</v>
      </c>
      <c r="H507" s="39">
        <v>2.5</v>
      </c>
      <c r="I507" s="40">
        <f t="shared" si="28"/>
        <v>2.5</v>
      </c>
      <c r="J507" s="41">
        <v>65</v>
      </c>
      <c r="K507" s="42">
        <f t="shared" si="29"/>
        <v>162.5</v>
      </c>
      <c r="L507" s="42">
        <f t="shared" si="30"/>
        <v>162.5</v>
      </c>
      <c r="M507" s="47"/>
      <c r="N507" s="43"/>
      <c r="O507" s="44">
        <f t="shared" si="31"/>
        <v>0</v>
      </c>
      <c r="P507" s="45"/>
    </row>
    <row r="508" spans="1:16" s="46" customFormat="1" ht="12.75" x14ac:dyDescent="0.2">
      <c r="A508" s="36">
        <v>488</v>
      </c>
      <c r="B508" s="36">
        <v>111139601</v>
      </c>
      <c r="C508" s="37" t="s">
        <v>513</v>
      </c>
      <c r="D508" s="38">
        <v>6</v>
      </c>
      <c r="E508" s="36" t="s">
        <v>28</v>
      </c>
      <c r="F508" s="36">
        <v>4113.41</v>
      </c>
      <c r="G508" s="36" t="s">
        <v>33</v>
      </c>
      <c r="H508" s="39">
        <v>29.2</v>
      </c>
      <c r="I508" s="40">
        <f t="shared" si="28"/>
        <v>175.2</v>
      </c>
      <c r="J508" s="41">
        <v>60</v>
      </c>
      <c r="K508" s="42">
        <f t="shared" si="29"/>
        <v>1752</v>
      </c>
      <c r="L508" s="42">
        <f t="shared" si="30"/>
        <v>10512</v>
      </c>
      <c r="M508" s="47"/>
      <c r="N508" s="43"/>
      <c r="O508" s="44">
        <f t="shared" si="31"/>
        <v>0</v>
      </c>
      <c r="P508" s="45"/>
    </row>
    <row r="509" spans="1:16" s="46" customFormat="1" ht="12.75" x14ac:dyDescent="0.2">
      <c r="A509" s="36">
        <v>489</v>
      </c>
      <c r="B509" s="36">
        <v>111144201</v>
      </c>
      <c r="C509" s="37" t="s">
        <v>514</v>
      </c>
      <c r="D509" s="38">
        <v>4</v>
      </c>
      <c r="E509" s="36" t="s">
        <v>99</v>
      </c>
      <c r="F509" s="36">
        <v>852.8</v>
      </c>
      <c r="G509" s="36" t="s">
        <v>33</v>
      </c>
      <c r="H509" s="39">
        <v>0.4</v>
      </c>
      <c r="I509" s="40">
        <f t="shared" si="28"/>
        <v>1.6</v>
      </c>
      <c r="J509" s="41">
        <v>40</v>
      </c>
      <c r="K509" s="42">
        <f t="shared" si="29"/>
        <v>16</v>
      </c>
      <c r="L509" s="42">
        <f t="shared" si="30"/>
        <v>64</v>
      </c>
      <c r="M509" s="47"/>
      <c r="N509" s="43"/>
      <c r="O509" s="44">
        <f t="shared" si="31"/>
        <v>0</v>
      </c>
      <c r="P509" s="45"/>
    </row>
    <row r="510" spans="1:16" s="46" customFormat="1" ht="12.75" x14ac:dyDescent="0.2">
      <c r="A510" s="36">
        <v>490</v>
      </c>
      <c r="B510" s="36">
        <v>111145001</v>
      </c>
      <c r="C510" s="37" t="s">
        <v>515</v>
      </c>
      <c r="D510" s="38">
        <v>1</v>
      </c>
      <c r="E510" s="36" t="s">
        <v>28</v>
      </c>
      <c r="F510" s="36">
        <v>14588</v>
      </c>
      <c r="G510" s="36" t="s">
        <v>35</v>
      </c>
      <c r="H510" s="39">
        <v>8.5</v>
      </c>
      <c r="I510" s="40">
        <f t="shared" si="28"/>
        <v>8.5</v>
      </c>
      <c r="J510" s="41">
        <v>15</v>
      </c>
      <c r="K510" s="42">
        <f t="shared" si="29"/>
        <v>127.5</v>
      </c>
      <c r="L510" s="42">
        <f t="shared" si="30"/>
        <v>127.5</v>
      </c>
      <c r="M510" s="47"/>
      <c r="N510" s="43"/>
      <c r="O510" s="44">
        <f t="shared" si="31"/>
        <v>0</v>
      </c>
      <c r="P510" s="45"/>
    </row>
    <row r="511" spans="1:16" s="46" customFormat="1" ht="12.75" x14ac:dyDescent="0.2">
      <c r="A511" s="36">
        <v>491</v>
      </c>
      <c r="B511" s="36">
        <v>111146901</v>
      </c>
      <c r="C511" s="37" t="s">
        <v>516</v>
      </c>
      <c r="D511" s="38">
        <v>20</v>
      </c>
      <c r="E511" s="36" t="s">
        <v>28</v>
      </c>
      <c r="F511" s="36">
        <v>851.75</v>
      </c>
      <c r="G511" s="36" t="s">
        <v>29</v>
      </c>
      <c r="H511" s="39">
        <v>0.57000000000000006</v>
      </c>
      <c r="I511" s="40">
        <f t="shared" si="28"/>
        <v>11.400000000000002</v>
      </c>
      <c r="J511" s="41">
        <v>20</v>
      </c>
      <c r="K511" s="42">
        <f t="shared" si="29"/>
        <v>11.400000000000002</v>
      </c>
      <c r="L511" s="42">
        <f t="shared" si="30"/>
        <v>228.00000000000006</v>
      </c>
      <c r="M511" s="47"/>
      <c r="N511" s="43"/>
      <c r="O511" s="44">
        <f t="shared" si="31"/>
        <v>0</v>
      </c>
      <c r="P511" s="45"/>
    </row>
    <row r="512" spans="1:16" s="46" customFormat="1" ht="12.75" x14ac:dyDescent="0.2">
      <c r="A512" s="36">
        <v>492</v>
      </c>
      <c r="B512" s="36">
        <v>111167101</v>
      </c>
      <c r="C512" s="37" t="s">
        <v>517</v>
      </c>
      <c r="D512" s="38">
        <v>6</v>
      </c>
      <c r="E512" s="36" t="s">
        <v>28</v>
      </c>
      <c r="F512" s="36">
        <v>1769.89</v>
      </c>
      <c r="G512" s="36" t="s">
        <v>33</v>
      </c>
      <c r="H512" s="39">
        <v>1.2</v>
      </c>
      <c r="I512" s="40">
        <f t="shared" si="28"/>
        <v>7.1999999999999993</v>
      </c>
      <c r="J512" s="41">
        <v>50</v>
      </c>
      <c r="K512" s="42">
        <f t="shared" si="29"/>
        <v>60</v>
      </c>
      <c r="L512" s="42">
        <f t="shared" si="30"/>
        <v>360</v>
      </c>
      <c r="M512" s="47"/>
      <c r="N512" s="43"/>
      <c r="O512" s="44">
        <f t="shared" si="31"/>
        <v>0</v>
      </c>
      <c r="P512" s="45"/>
    </row>
    <row r="513" spans="1:16" s="46" customFormat="1" ht="12.75" x14ac:dyDescent="0.2">
      <c r="A513" s="36">
        <v>493</v>
      </c>
      <c r="B513" s="36">
        <v>111169801</v>
      </c>
      <c r="C513" s="37" t="s">
        <v>518</v>
      </c>
      <c r="D513" s="38">
        <v>15</v>
      </c>
      <c r="E513" s="36" t="s">
        <v>28</v>
      </c>
      <c r="F513" s="36">
        <v>320.33999999999997</v>
      </c>
      <c r="G513" s="36" t="s">
        <v>33</v>
      </c>
      <c r="H513" s="39">
        <v>0.4</v>
      </c>
      <c r="I513" s="40">
        <f t="shared" si="28"/>
        <v>6</v>
      </c>
      <c r="J513" s="41">
        <v>25</v>
      </c>
      <c r="K513" s="42">
        <f t="shared" si="29"/>
        <v>10</v>
      </c>
      <c r="L513" s="42">
        <f t="shared" si="30"/>
        <v>150</v>
      </c>
      <c r="M513" s="47"/>
      <c r="N513" s="43"/>
      <c r="O513" s="44">
        <f t="shared" si="31"/>
        <v>0</v>
      </c>
      <c r="P513" s="45"/>
    </row>
    <row r="514" spans="1:16" s="46" customFormat="1" ht="12.75" x14ac:dyDescent="0.2">
      <c r="A514" s="36">
        <v>494</v>
      </c>
      <c r="B514" s="36">
        <v>111176001</v>
      </c>
      <c r="C514" s="37" t="s">
        <v>519</v>
      </c>
      <c r="D514" s="38">
        <v>3</v>
      </c>
      <c r="E514" s="36" t="s">
        <v>28</v>
      </c>
      <c r="F514" s="36">
        <v>42</v>
      </c>
      <c r="G514" s="36" t="s">
        <v>33</v>
      </c>
      <c r="H514" s="39">
        <v>0.2</v>
      </c>
      <c r="I514" s="40">
        <f t="shared" si="28"/>
        <v>0.60000000000000009</v>
      </c>
      <c r="J514" s="41">
        <v>10</v>
      </c>
      <c r="K514" s="42">
        <f t="shared" si="29"/>
        <v>2</v>
      </c>
      <c r="L514" s="42">
        <f t="shared" si="30"/>
        <v>6</v>
      </c>
      <c r="M514" s="47"/>
      <c r="N514" s="43"/>
      <c r="O514" s="44">
        <f t="shared" si="31"/>
        <v>0</v>
      </c>
      <c r="P514" s="45"/>
    </row>
    <row r="515" spans="1:16" s="46" customFormat="1" ht="12.75" x14ac:dyDescent="0.2">
      <c r="A515" s="36">
        <v>495</v>
      </c>
      <c r="B515" s="36">
        <v>111178701</v>
      </c>
      <c r="C515" s="37" t="s">
        <v>520</v>
      </c>
      <c r="D515" s="38">
        <v>1</v>
      </c>
      <c r="E515" s="36" t="s">
        <v>28</v>
      </c>
      <c r="F515" s="36">
        <v>41823.1</v>
      </c>
      <c r="G515" s="36" t="s">
        <v>29</v>
      </c>
      <c r="H515" s="39">
        <v>1.2</v>
      </c>
      <c r="I515" s="40">
        <f t="shared" si="28"/>
        <v>1.2</v>
      </c>
      <c r="J515" s="41">
        <v>20</v>
      </c>
      <c r="K515" s="42">
        <f t="shared" si="29"/>
        <v>24</v>
      </c>
      <c r="L515" s="42">
        <f t="shared" si="30"/>
        <v>24</v>
      </c>
      <c r="M515" s="47"/>
      <c r="N515" s="43"/>
      <c r="O515" s="44">
        <f t="shared" si="31"/>
        <v>0</v>
      </c>
      <c r="P515" s="45"/>
    </row>
    <row r="516" spans="1:16" s="46" customFormat="1" ht="12.75" x14ac:dyDescent="0.2">
      <c r="A516" s="36">
        <v>496</v>
      </c>
      <c r="B516" s="36">
        <v>111182501</v>
      </c>
      <c r="C516" s="37" t="s">
        <v>521</v>
      </c>
      <c r="D516" s="38">
        <v>2</v>
      </c>
      <c r="E516" s="36" t="s">
        <v>28</v>
      </c>
      <c r="F516" s="36">
        <v>89.29</v>
      </c>
      <c r="G516" s="36" t="s">
        <v>29</v>
      </c>
      <c r="H516" s="39">
        <v>5</v>
      </c>
      <c r="I516" s="40">
        <f t="shared" si="28"/>
        <v>10</v>
      </c>
      <c r="J516" s="41">
        <v>20</v>
      </c>
      <c r="K516" s="42">
        <f t="shared" si="29"/>
        <v>100</v>
      </c>
      <c r="L516" s="42">
        <f t="shared" si="30"/>
        <v>200</v>
      </c>
      <c r="M516" s="47"/>
      <c r="N516" s="43"/>
      <c r="O516" s="44">
        <f t="shared" si="31"/>
        <v>0</v>
      </c>
      <c r="P516" s="45"/>
    </row>
    <row r="517" spans="1:16" s="46" customFormat="1" ht="12.75" x14ac:dyDescent="0.2">
      <c r="A517" s="36">
        <v>497</v>
      </c>
      <c r="B517" s="36">
        <v>111197301</v>
      </c>
      <c r="C517" s="37" t="s">
        <v>522</v>
      </c>
      <c r="D517" s="38">
        <v>9</v>
      </c>
      <c r="E517" s="36" t="s">
        <v>28</v>
      </c>
      <c r="F517" s="36">
        <v>5443.5</v>
      </c>
      <c r="G517" s="36" t="s">
        <v>33</v>
      </c>
      <c r="H517" s="39">
        <v>0.25</v>
      </c>
      <c r="I517" s="40">
        <f t="shared" si="28"/>
        <v>2.25</v>
      </c>
      <c r="J517" s="41">
        <v>65</v>
      </c>
      <c r="K517" s="42">
        <f t="shared" si="29"/>
        <v>16.25</v>
      </c>
      <c r="L517" s="42">
        <f t="shared" si="30"/>
        <v>146.25</v>
      </c>
      <c r="M517" s="47"/>
      <c r="N517" s="43"/>
      <c r="O517" s="44">
        <f t="shared" si="31"/>
        <v>0</v>
      </c>
      <c r="P517" s="45"/>
    </row>
    <row r="518" spans="1:16" s="46" customFormat="1" ht="12.75" x14ac:dyDescent="0.2">
      <c r="A518" s="36">
        <v>498</v>
      </c>
      <c r="B518" s="36">
        <v>111198101</v>
      </c>
      <c r="C518" s="37" t="s">
        <v>523</v>
      </c>
      <c r="D518" s="38">
        <v>10</v>
      </c>
      <c r="E518" s="36" t="s">
        <v>28</v>
      </c>
      <c r="F518" s="36">
        <v>5324.5</v>
      </c>
      <c r="G518" s="36" t="s">
        <v>33</v>
      </c>
      <c r="H518" s="39">
        <v>0.25</v>
      </c>
      <c r="I518" s="40">
        <f t="shared" si="28"/>
        <v>2.5</v>
      </c>
      <c r="J518" s="41">
        <v>65</v>
      </c>
      <c r="K518" s="42">
        <f t="shared" si="29"/>
        <v>16.25</v>
      </c>
      <c r="L518" s="42">
        <f t="shared" si="30"/>
        <v>162.5</v>
      </c>
      <c r="M518" s="47"/>
      <c r="N518" s="43"/>
      <c r="O518" s="44">
        <f t="shared" si="31"/>
        <v>0</v>
      </c>
      <c r="P518" s="45"/>
    </row>
    <row r="519" spans="1:16" s="46" customFormat="1" ht="12.75" x14ac:dyDescent="0.2">
      <c r="A519" s="36">
        <v>499</v>
      </c>
      <c r="B519" s="36">
        <v>111202301</v>
      </c>
      <c r="C519" s="37" t="s">
        <v>524</v>
      </c>
      <c r="D519" s="38">
        <v>3</v>
      </c>
      <c r="E519" s="36" t="s">
        <v>28</v>
      </c>
      <c r="F519" s="36">
        <v>2802.97</v>
      </c>
      <c r="G519" s="36" t="s">
        <v>115</v>
      </c>
      <c r="H519" s="39">
        <v>0.1</v>
      </c>
      <c r="I519" s="40">
        <f t="shared" si="28"/>
        <v>0.30000000000000004</v>
      </c>
      <c r="J519" s="41">
        <v>20</v>
      </c>
      <c r="K519" s="42">
        <f t="shared" si="29"/>
        <v>2</v>
      </c>
      <c r="L519" s="42">
        <f t="shared" si="30"/>
        <v>6</v>
      </c>
      <c r="M519" s="47"/>
      <c r="N519" s="43"/>
      <c r="O519" s="44">
        <f t="shared" si="31"/>
        <v>0</v>
      </c>
      <c r="P519" s="45"/>
    </row>
    <row r="520" spans="1:16" s="46" customFormat="1" ht="12.75" x14ac:dyDescent="0.2">
      <c r="A520" s="36">
        <v>500</v>
      </c>
      <c r="B520" s="36">
        <v>111203101</v>
      </c>
      <c r="C520" s="37" t="s">
        <v>525</v>
      </c>
      <c r="D520" s="38">
        <v>1</v>
      </c>
      <c r="E520" s="36" t="s">
        <v>28</v>
      </c>
      <c r="F520" s="36">
        <v>6727.5</v>
      </c>
      <c r="G520" s="36" t="s">
        <v>29</v>
      </c>
      <c r="H520" s="39">
        <v>5</v>
      </c>
      <c r="I520" s="40">
        <f t="shared" si="28"/>
        <v>5</v>
      </c>
      <c r="J520" s="41">
        <v>20</v>
      </c>
      <c r="K520" s="42">
        <f t="shared" si="29"/>
        <v>100</v>
      </c>
      <c r="L520" s="42">
        <f t="shared" si="30"/>
        <v>100</v>
      </c>
      <c r="M520" s="47"/>
      <c r="N520" s="43"/>
      <c r="O520" s="44">
        <f t="shared" si="31"/>
        <v>0</v>
      </c>
      <c r="P520" s="45"/>
    </row>
    <row r="521" spans="1:16" s="46" customFormat="1" ht="12.75" x14ac:dyDescent="0.2">
      <c r="A521" s="36">
        <v>501</v>
      </c>
      <c r="B521" s="36">
        <v>111208201</v>
      </c>
      <c r="C521" s="37" t="s">
        <v>526</v>
      </c>
      <c r="D521" s="38">
        <v>5</v>
      </c>
      <c r="E521" s="36" t="s">
        <v>28</v>
      </c>
      <c r="F521" s="36">
        <v>1445</v>
      </c>
      <c r="G521" s="36" t="s">
        <v>33</v>
      </c>
      <c r="H521" s="39">
        <v>0.19</v>
      </c>
      <c r="I521" s="40">
        <f t="shared" si="28"/>
        <v>0.95</v>
      </c>
      <c r="J521" s="41">
        <v>45</v>
      </c>
      <c r="K521" s="42">
        <f t="shared" si="29"/>
        <v>8.5500000000000007</v>
      </c>
      <c r="L521" s="42">
        <f t="shared" si="30"/>
        <v>42.75</v>
      </c>
      <c r="M521" s="47"/>
      <c r="N521" s="43"/>
      <c r="O521" s="44">
        <f t="shared" si="31"/>
        <v>0</v>
      </c>
      <c r="P521" s="45"/>
    </row>
    <row r="522" spans="1:16" s="46" customFormat="1" ht="12.75" x14ac:dyDescent="0.2">
      <c r="A522" s="36">
        <v>502</v>
      </c>
      <c r="B522" s="36">
        <v>111209001</v>
      </c>
      <c r="C522" s="37" t="s">
        <v>527</v>
      </c>
      <c r="D522" s="38">
        <v>1</v>
      </c>
      <c r="E522" s="36" t="s">
        <v>28</v>
      </c>
      <c r="F522" s="36">
        <v>9912.5</v>
      </c>
      <c r="G522" s="36" t="s">
        <v>29</v>
      </c>
      <c r="H522" s="39">
        <v>0.15</v>
      </c>
      <c r="I522" s="40">
        <f t="shared" si="28"/>
        <v>0.15</v>
      </c>
      <c r="J522" s="41">
        <v>20</v>
      </c>
      <c r="K522" s="42">
        <f t="shared" si="29"/>
        <v>3</v>
      </c>
      <c r="L522" s="42">
        <f t="shared" si="30"/>
        <v>3</v>
      </c>
      <c r="M522" s="47"/>
      <c r="N522" s="43"/>
      <c r="O522" s="44">
        <f t="shared" si="31"/>
        <v>0</v>
      </c>
      <c r="P522" s="45"/>
    </row>
    <row r="523" spans="1:16" s="46" customFormat="1" ht="12.75" x14ac:dyDescent="0.2">
      <c r="A523" s="36">
        <v>503</v>
      </c>
      <c r="B523" s="36">
        <v>111212001</v>
      </c>
      <c r="C523" s="37" t="s">
        <v>528</v>
      </c>
      <c r="D523" s="38">
        <v>35</v>
      </c>
      <c r="E523" s="36" t="s">
        <v>28</v>
      </c>
      <c r="F523" s="36">
        <v>59.06</v>
      </c>
      <c r="G523" s="36" t="s">
        <v>33</v>
      </c>
      <c r="H523" s="39">
        <v>0.05</v>
      </c>
      <c r="I523" s="40">
        <f t="shared" si="28"/>
        <v>1.75</v>
      </c>
      <c r="J523" s="41">
        <v>15</v>
      </c>
      <c r="K523" s="42">
        <f t="shared" si="29"/>
        <v>0.75</v>
      </c>
      <c r="L523" s="42">
        <f t="shared" si="30"/>
        <v>26.25</v>
      </c>
      <c r="M523" s="47"/>
      <c r="N523" s="43"/>
      <c r="O523" s="44">
        <f t="shared" si="31"/>
        <v>0</v>
      </c>
      <c r="P523" s="45"/>
    </row>
    <row r="524" spans="1:16" s="46" customFormat="1" ht="12.75" x14ac:dyDescent="0.2">
      <c r="A524" s="36">
        <v>504</v>
      </c>
      <c r="B524" s="36">
        <v>111220101</v>
      </c>
      <c r="C524" s="37" t="s">
        <v>529</v>
      </c>
      <c r="D524" s="38">
        <v>9</v>
      </c>
      <c r="E524" s="36" t="s">
        <v>28</v>
      </c>
      <c r="F524" s="36">
        <v>6517.78</v>
      </c>
      <c r="G524" s="36" t="s">
        <v>33</v>
      </c>
      <c r="H524" s="39">
        <v>1.5</v>
      </c>
      <c r="I524" s="40">
        <f t="shared" si="28"/>
        <v>13.5</v>
      </c>
      <c r="J524" s="41">
        <v>65</v>
      </c>
      <c r="K524" s="42">
        <f t="shared" si="29"/>
        <v>97.5</v>
      </c>
      <c r="L524" s="42">
        <f t="shared" si="30"/>
        <v>877.5</v>
      </c>
      <c r="M524" s="47"/>
      <c r="N524" s="43"/>
      <c r="O524" s="44">
        <f t="shared" si="31"/>
        <v>0</v>
      </c>
      <c r="P524" s="45"/>
    </row>
    <row r="525" spans="1:16" s="46" customFormat="1" ht="12.75" x14ac:dyDescent="0.2">
      <c r="A525" s="36">
        <v>505</v>
      </c>
      <c r="B525" s="36">
        <v>111221001</v>
      </c>
      <c r="C525" s="37" t="s">
        <v>530</v>
      </c>
      <c r="D525" s="38">
        <v>7</v>
      </c>
      <c r="E525" s="36" t="s">
        <v>28</v>
      </c>
      <c r="F525" s="36">
        <v>6050</v>
      </c>
      <c r="G525" s="36" t="s">
        <v>33</v>
      </c>
      <c r="H525" s="39">
        <v>7.5</v>
      </c>
      <c r="I525" s="40">
        <f t="shared" si="28"/>
        <v>52.5</v>
      </c>
      <c r="J525" s="41">
        <v>65</v>
      </c>
      <c r="K525" s="42">
        <f t="shared" si="29"/>
        <v>487.5</v>
      </c>
      <c r="L525" s="42">
        <f t="shared" si="30"/>
        <v>3412.5</v>
      </c>
      <c r="M525" s="47"/>
      <c r="N525" s="43"/>
      <c r="O525" s="44">
        <f t="shared" si="31"/>
        <v>0</v>
      </c>
      <c r="P525" s="45"/>
    </row>
    <row r="526" spans="1:16" s="46" customFormat="1" ht="12.75" x14ac:dyDescent="0.2">
      <c r="A526" s="36">
        <v>506</v>
      </c>
      <c r="B526" s="36">
        <v>111223601</v>
      </c>
      <c r="C526" s="37" t="s">
        <v>531</v>
      </c>
      <c r="D526" s="38">
        <v>11</v>
      </c>
      <c r="E526" s="36" t="s">
        <v>28</v>
      </c>
      <c r="F526" s="36">
        <v>769.72</v>
      </c>
      <c r="G526" s="36" t="s">
        <v>35</v>
      </c>
      <c r="H526" s="39">
        <v>0.2</v>
      </c>
      <c r="I526" s="40">
        <f t="shared" si="28"/>
        <v>2.2000000000000002</v>
      </c>
      <c r="J526" s="41">
        <v>15</v>
      </c>
      <c r="K526" s="42">
        <f t="shared" si="29"/>
        <v>3</v>
      </c>
      <c r="L526" s="42">
        <f t="shared" si="30"/>
        <v>33</v>
      </c>
      <c r="M526" s="47"/>
      <c r="N526" s="43"/>
      <c r="O526" s="44">
        <f t="shared" si="31"/>
        <v>0</v>
      </c>
      <c r="P526" s="45"/>
    </row>
    <row r="527" spans="1:16" s="46" customFormat="1" ht="12.75" x14ac:dyDescent="0.2">
      <c r="A527" s="36">
        <v>507</v>
      </c>
      <c r="B527" s="36">
        <v>111224401</v>
      </c>
      <c r="C527" s="37" t="s">
        <v>532</v>
      </c>
      <c r="D527" s="38">
        <v>6</v>
      </c>
      <c r="E527" s="36" t="s">
        <v>28</v>
      </c>
      <c r="F527" s="36">
        <v>878.13</v>
      </c>
      <c r="G527" s="36" t="s">
        <v>35</v>
      </c>
      <c r="H527" s="39">
        <v>0.2</v>
      </c>
      <c r="I527" s="40">
        <f t="shared" si="28"/>
        <v>1.2000000000000002</v>
      </c>
      <c r="J527" s="41">
        <v>15</v>
      </c>
      <c r="K527" s="42">
        <f t="shared" si="29"/>
        <v>3</v>
      </c>
      <c r="L527" s="42">
        <f t="shared" si="30"/>
        <v>18</v>
      </c>
      <c r="M527" s="47"/>
      <c r="N527" s="43"/>
      <c r="O527" s="44">
        <f t="shared" si="31"/>
        <v>0</v>
      </c>
      <c r="P527" s="45"/>
    </row>
    <row r="528" spans="1:16" s="46" customFormat="1" ht="12.75" x14ac:dyDescent="0.2">
      <c r="A528" s="36">
        <v>508</v>
      </c>
      <c r="B528" s="36">
        <v>111324001</v>
      </c>
      <c r="C528" s="37" t="s">
        <v>533</v>
      </c>
      <c r="D528" s="38">
        <v>11</v>
      </c>
      <c r="E528" s="36" t="s">
        <v>28</v>
      </c>
      <c r="F528" s="36">
        <v>3808.85</v>
      </c>
      <c r="G528" s="36" t="s">
        <v>29</v>
      </c>
      <c r="H528" s="39">
        <v>0.6</v>
      </c>
      <c r="I528" s="40">
        <f t="shared" si="28"/>
        <v>6.6</v>
      </c>
      <c r="J528" s="41">
        <v>20</v>
      </c>
      <c r="K528" s="42">
        <f t="shared" si="29"/>
        <v>12</v>
      </c>
      <c r="L528" s="42">
        <f t="shared" si="30"/>
        <v>132</v>
      </c>
      <c r="M528" s="47"/>
      <c r="N528" s="43"/>
      <c r="O528" s="44">
        <f t="shared" si="31"/>
        <v>0</v>
      </c>
      <c r="P528" s="45"/>
    </row>
    <row r="529" spans="1:16" s="46" customFormat="1" ht="12.75" x14ac:dyDescent="0.2">
      <c r="A529" s="36">
        <v>509</v>
      </c>
      <c r="B529" s="36">
        <v>111325901</v>
      </c>
      <c r="C529" s="37" t="s">
        <v>534</v>
      </c>
      <c r="D529" s="38">
        <v>25</v>
      </c>
      <c r="E529" s="36" t="s">
        <v>28</v>
      </c>
      <c r="F529" s="36">
        <v>780.52</v>
      </c>
      <c r="G529" s="36" t="s">
        <v>29</v>
      </c>
      <c r="H529" s="39">
        <v>0.20300000000000001</v>
      </c>
      <c r="I529" s="40">
        <f t="shared" si="28"/>
        <v>5.0750000000000002</v>
      </c>
      <c r="J529" s="41">
        <v>20</v>
      </c>
      <c r="K529" s="42">
        <f t="shared" si="29"/>
        <v>4.0600000000000005</v>
      </c>
      <c r="L529" s="42">
        <f t="shared" si="30"/>
        <v>101.50000000000001</v>
      </c>
      <c r="M529" s="47"/>
      <c r="N529" s="43"/>
      <c r="O529" s="44">
        <f t="shared" si="31"/>
        <v>0</v>
      </c>
      <c r="P529" s="45"/>
    </row>
    <row r="530" spans="1:16" s="46" customFormat="1" ht="12.75" x14ac:dyDescent="0.2">
      <c r="A530" s="36">
        <v>510</v>
      </c>
      <c r="B530" s="36">
        <v>111326701</v>
      </c>
      <c r="C530" s="37" t="s">
        <v>535</v>
      </c>
      <c r="D530" s="38">
        <v>2</v>
      </c>
      <c r="E530" s="36" t="s">
        <v>28</v>
      </c>
      <c r="F530" s="36">
        <v>1645</v>
      </c>
      <c r="G530" s="36" t="s">
        <v>29</v>
      </c>
      <c r="H530" s="39">
        <v>0.6</v>
      </c>
      <c r="I530" s="40">
        <f t="shared" si="28"/>
        <v>1.2</v>
      </c>
      <c r="J530" s="41">
        <v>20</v>
      </c>
      <c r="K530" s="42">
        <f t="shared" si="29"/>
        <v>12</v>
      </c>
      <c r="L530" s="42">
        <f t="shared" si="30"/>
        <v>24</v>
      </c>
      <c r="M530" s="47"/>
      <c r="N530" s="43"/>
      <c r="O530" s="44">
        <f t="shared" si="31"/>
        <v>0</v>
      </c>
      <c r="P530" s="45"/>
    </row>
    <row r="531" spans="1:16" s="46" customFormat="1" ht="12.75" x14ac:dyDescent="0.2">
      <c r="A531" s="36">
        <v>511</v>
      </c>
      <c r="B531" s="36">
        <v>111328301</v>
      </c>
      <c r="C531" s="37" t="s">
        <v>536</v>
      </c>
      <c r="D531" s="38">
        <v>2</v>
      </c>
      <c r="E531" s="36" t="s">
        <v>28</v>
      </c>
      <c r="F531" s="36">
        <v>1165</v>
      </c>
      <c r="G531" s="36" t="s">
        <v>29</v>
      </c>
      <c r="H531" s="39">
        <v>0.25</v>
      </c>
      <c r="I531" s="40">
        <f t="shared" si="28"/>
        <v>0.5</v>
      </c>
      <c r="J531" s="41">
        <v>20</v>
      </c>
      <c r="K531" s="42">
        <f t="shared" si="29"/>
        <v>5</v>
      </c>
      <c r="L531" s="42">
        <f t="shared" si="30"/>
        <v>10</v>
      </c>
      <c r="M531" s="47"/>
      <c r="N531" s="43"/>
      <c r="O531" s="44">
        <f t="shared" si="31"/>
        <v>0</v>
      </c>
      <c r="P531" s="45"/>
    </row>
    <row r="532" spans="1:16" s="46" customFormat="1" ht="12.75" x14ac:dyDescent="0.2">
      <c r="A532" s="36">
        <v>512</v>
      </c>
      <c r="B532" s="36">
        <v>111331301</v>
      </c>
      <c r="C532" s="37" t="s">
        <v>537</v>
      </c>
      <c r="D532" s="38">
        <v>1</v>
      </c>
      <c r="E532" s="36" t="s">
        <v>28</v>
      </c>
      <c r="F532" s="36">
        <v>4033.15</v>
      </c>
      <c r="G532" s="36" t="s">
        <v>29</v>
      </c>
      <c r="H532" s="39">
        <v>1.8</v>
      </c>
      <c r="I532" s="40">
        <f t="shared" si="28"/>
        <v>1.8</v>
      </c>
      <c r="J532" s="41">
        <v>20</v>
      </c>
      <c r="K532" s="42">
        <f t="shared" si="29"/>
        <v>36</v>
      </c>
      <c r="L532" s="42">
        <f t="shared" si="30"/>
        <v>36</v>
      </c>
      <c r="M532" s="47"/>
      <c r="N532" s="43"/>
      <c r="O532" s="44">
        <f t="shared" si="31"/>
        <v>0</v>
      </c>
      <c r="P532" s="45"/>
    </row>
    <row r="533" spans="1:16" s="46" customFormat="1" ht="12.75" x14ac:dyDescent="0.2">
      <c r="A533" s="36">
        <v>513</v>
      </c>
      <c r="B533" s="36">
        <v>111348801</v>
      </c>
      <c r="C533" s="37" t="s">
        <v>538</v>
      </c>
      <c r="D533" s="38">
        <v>14</v>
      </c>
      <c r="E533" s="36" t="s">
        <v>28</v>
      </c>
      <c r="F533" s="36">
        <v>70.94</v>
      </c>
      <c r="G533" s="36" t="s">
        <v>37</v>
      </c>
      <c r="H533" s="39">
        <v>0.01</v>
      </c>
      <c r="I533" s="40">
        <f t="shared" ref="I533:I596" si="32">D533*H533</f>
        <v>0.14000000000000001</v>
      </c>
      <c r="J533" s="41">
        <v>20</v>
      </c>
      <c r="K533" s="42">
        <f t="shared" ref="K533:K596" si="33">H533*J533</f>
        <v>0.2</v>
      </c>
      <c r="L533" s="42">
        <f t="shared" ref="L533:L596" si="34">D533*K533</f>
        <v>2.8000000000000003</v>
      </c>
      <c r="M533" s="47"/>
      <c r="N533" s="43"/>
      <c r="O533" s="44">
        <f t="shared" ref="O533:O596" si="35">M533*N533</f>
        <v>0</v>
      </c>
      <c r="P533" s="45"/>
    </row>
    <row r="534" spans="1:16" s="46" customFormat="1" ht="12.75" x14ac:dyDescent="0.2">
      <c r="A534" s="36">
        <v>514</v>
      </c>
      <c r="B534" s="36">
        <v>111350001</v>
      </c>
      <c r="C534" s="37" t="s">
        <v>539</v>
      </c>
      <c r="D534" s="38">
        <v>6</v>
      </c>
      <c r="E534" s="36" t="s">
        <v>28</v>
      </c>
      <c r="F534" s="36">
        <v>242.58</v>
      </c>
      <c r="G534" s="36" t="s">
        <v>37</v>
      </c>
      <c r="H534" s="39">
        <v>0.1</v>
      </c>
      <c r="I534" s="40">
        <f t="shared" si="32"/>
        <v>0.60000000000000009</v>
      </c>
      <c r="J534" s="41">
        <v>20</v>
      </c>
      <c r="K534" s="42">
        <f t="shared" si="33"/>
        <v>2</v>
      </c>
      <c r="L534" s="42">
        <f t="shared" si="34"/>
        <v>12</v>
      </c>
      <c r="M534" s="47"/>
      <c r="N534" s="43"/>
      <c r="O534" s="44">
        <f t="shared" si="35"/>
        <v>0</v>
      </c>
      <c r="P534" s="45"/>
    </row>
    <row r="535" spans="1:16" s="46" customFormat="1" ht="12.75" x14ac:dyDescent="0.2">
      <c r="A535" s="36">
        <v>515</v>
      </c>
      <c r="B535" s="36">
        <v>111357701</v>
      </c>
      <c r="C535" s="37" t="s">
        <v>540</v>
      </c>
      <c r="D535" s="38">
        <v>2</v>
      </c>
      <c r="E535" s="36" t="s">
        <v>99</v>
      </c>
      <c r="F535" s="36">
        <v>13475</v>
      </c>
      <c r="G535" s="36" t="s">
        <v>29</v>
      </c>
      <c r="H535" s="39">
        <v>15</v>
      </c>
      <c r="I535" s="40">
        <f t="shared" si="32"/>
        <v>30</v>
      </c>
      <c r="J535" s="41">
        <v>20</v>
      </c>
      <c r="K535" s="42">
        <f t="shared" si="33"/>
        <v>300</v>
      </c>
      <c r="L535" s="42">
        <f t="shared" si="34"/>
        <v>600</v>
      </c>
      <c r="M535" s="47"/>
      <c r="N535" s="43"/>
      <c r="O535" s="44">
        <f t="shared" si="35"/>
        <v>0</v>
      </c>
      <c r="P535" s="45"/>
    </row>
    <row r="536" spans="1:16" s="46" customFormat="1" ht="12.75" x14ac:dyDescent="0.2">
      <c r="A536" s="36">
        <v>516</v>
      </c>
      <c r="B536" s="36">
        <v>111358501</v>
      </c>
      <c r="C536" s="37" t="s">
        <v>541</v>
      </c>
      <c r="D536" s="38">
        <v>1</v>
      </c>
      <c r="E536" s="36" t="s">
        <v>99</v>
      </c>
      <c r="F536" s="36">
        <v>7950</v>
      </c>
      <c r="G536" s="36" t="s">
        <v>29</v>
      </c>
      <c r="H536" s="39">
        <v>15</v>
      </c>
      <c r="I536" s="40">
        <f t="shared" si="32"/>
        <v>15</v>
      </c>
      <c r="J536" s="41">
        <v>20</v>
      </c>
      <c r="K536" s="42">
        <f t="shared" si="33"/>
        <v>300</v>
      </c>
      <c r="L536" s="42">
        <f t="shared" si="34"/>
        <v>300</v>
      </c>
      <c r="M536" s="47"/>
      <c r="N536" s="43"/>
      <c r="O536" s="44">
        <f t="shared" si="35"/>
        <v>0</v>
      </c>
      <c r="P536" s="45"/>
    </row>
    <row r="537" spans="1:16" s="46" customFormat="1" ht="12.75" x14ac:dyDescent="0.2">
      <c r="A537" s="36">
        <v>517</v>
      </c>
      <c r="B537" s="36">
        <v>111368201</v>
      </c>
      <c r="C537" s="37" t="s">
        <v>542</v>
      </c>
      <c r="D537" s="38">
        <v>6</v>
      </c>
      <c r="E537" s="36" t="s">
        <v>28</v>
      </c>
      <c r="F537" s="36">
        <v>652.5</v>
      </c>
      <c r="G537" s="36" t="s">
        <v>29</v>
      </c>
      <c r="H537" s="39">
        <v>0.7</v>
      </c>
      <c r="I537" s="40">
        <f t="shared" si="32"/>
        <v>4.1999999999999993</v>
      </c>
      <c r="J537" s="41">
        <v>20</v>
      </c>
      <c r="K537" s="42">
        <f t="shared" si="33"/>
        <v>14</v>
      </c>
      <c r="L537" s="42">
        <f t="shared" si="34"/>
        <v>84</v>
      </c>
      <c r="M537" s="47"/>
      <c r="N537" s="43"/>
      <c r="O537" s="44">
        <f t="shared" si="35"/>
        <v>0</v>
      </c>
      <c r="P537" s="45"/>
    </row>
    <row r="538" spans="1:16" s="46" customFormat="1" ht="12.75" x14ac:dyDescent="0.2">
      <c r="A538" s="36">
        <v>518</v>
      </c>
      <c r="B538" s="36">
        <v>111606101</v>
      </c>
      <c r="C538" s="37" t="s">
        <v>543</v>
      </c>
      <c r="D538" s="38">
        <v>48</v>
      </c>
      <c r="E538" s="36" t="s">
        <v>28</v>
      </c>
      <c r="F538" s="36">
        <v>296</v>
      </c>
      <c r="G538" s="36" t="s">
        <v>33</v>
      </c>
      <c r="H538" s="39">
        <v>1.1000000000000001</v>
      </c>
      <c r="I538" s="40">
        <f t="shared" si="32"/>
        <v>52.800000000000004</v>
      </c>
      <c r="J538" s="41">
        <v>25</v>
      </c>
      <c r="K538" s="42">
        <f t="shared" si="33"/>
        <v>27.500000000000004</v>
      </c>
      <c r="L538" s="42">
        <f t="shared" si="34"/>
        <v>1320.0000000000002</v>
      </c>
      <c r="M538" s="47"/>
      <c r="N538" s="43"/>
      <c r="O538" s="44">
        <f t="shared" si="35"/>
        <v>0</v>
      </c>
      <c r="P538" s="45"/>
    </row>
    <row r="539" spans="1:16" s="46" customFormat="1" ht="12.75" x14ac:dyDescent="0.2">
      <c r="A539" s="36">
        <v>519</v>
      </c>
      <c r="B539" s="36">
        <v>111665701</v>
      </c>
      <c r="C539" s="37" t="s">
        <v>544</v>
      </c>
      <c r="D539" s="38">
        <v>2</v>
      </c>
      <c r="E539" s="36" t="s">
        <v>28</v>
      </c>
      <c r="F539" s="36">
        <v>1791.67</v>
      </c>
      <c r="G539" s="36" t="s">
        <v>29</v>
      </c>
      <c r="H539" s="39">
        <v>0.4</v>
      </c>
      <c r="I539" s="40">
        <f t="shared" si="32"/>
        <v>0.8</v>
      </c>
      <c r="J539" s="41">
        <v>20</v>
      </c>
      <c r="K539" s="42">
        <f t="shared" si="33"/>
        <v>8</v>
      </c>
      <c r="L539" s="42">
        <f t="shared" si="34"/>
        <v>16</v>
      </c>
      <c r="M539" s="47"/>
      <c r="N539" s="43"/>
      <c r="O539" s="44">
        <f t="shared" si="35"/>
        <v>0</v>
      </c>
      <c r="P539" s="45"/>
    </row>
    <row r="540" spans="1:16" s="46" customFormat="1" ht="12.75" x14ac:dyDescent="0.2">
      <c r="A540" s="36">
        <v>520</v>
      </c>
      <c r="B540" s="36">
        <v>111684301</v>
      </c>
      <c r="C540" s="37" t="s">
        <v>545</v>
      </c>
      <c r="D540" s="38">
        <v>11</v>
      </c>
      <c r="E540" s="36" t="s">
        <v>28</v>
      </c>
      <c r="F540" s="36">
        <v>0</v>
      </c>
      <c r="G540" s="36" t="s">
        <v>29</v>
      </c>
      <c r="H540" s="39">
        <v>4</v>
      </c>
      <c r="I540" s="40">
        <f t="shared" si="32"/>
        <v>44</v>
      </c>
      <c r="J540" s="41">
        <v>20</v>
      </c>
      <c r="K540" s="42">
        <f t="shared" si="33"/>
        <v>80</v>
      </c>
      <c r="L540" s="42">
        <f t="shared" si="34"/>
        <v>880</v>
      </c>
      <c r="M540" s="47"/>
      <c r="N540" s="43"/>
      <c r="O540" s="44">
        <f t="shared" si="35"/>
        <v>0</v>
      </c>
      <c r="P540" s="45"/>
    </row>
    <row r="541" spans="1:16" s="46" customFormat="1" ht="12.75" x14ac:dyDescent="0.2">
      <c r="A541" s="36">
        <v>521</v>
      </c>
      <c r="B541" s="36">
        <v>111685101</v>
      </c>
      <c r="C541" s="37" t="s">
        <v>546</v>
      </c>
      <c r="D541" s="38">
        <v>14</v>
      </c>
      <c r="E541" s="36" t="s">
        <v>99</v>
      </c>
      <c r="F541" s="36">
        <v>7146.97</v>
      </c>
      <c r="G541" s="36" t="s">
        <v>29</v>
      </c>
      <c r="H541" s="39">
        <v>10</v>
      </c>
      <c r="I541" s="40">
        <f t="shared" si="32"/>
        <v>140</v>
      </c>
      <c r="J541" s="41">
        <v>20</v>
      </c>
      <c r="K541" s="42">
        <f t="shared" si="33"/>
        <v>200</v>
      </c>
      <c r="L541" s="42">
        <f t="shared" si="34"/>
        <v>2800</v>
      </c>
      <c r="M541" s="47"/>
      <c r="N541" s="43"/>
      <c r="O541" s="44">
        <f t="shared" si="35"/>
        <v>0</v>
      </c>
      <c r="P541" s="45"/>
    </row>
    <row r="542" spans="1:16" s="46" customFormat="1" ht="12.75" x14ac:dyDescent="0.2">
      <c r="A542" s="36">
        <v>522</v>
      </c>
      <c r="B542" s="36">
        <v>111694001</v>
      </c>
      <c r="C542" s="37" t="s">
        <v>547</v>
      </c>
      <c r="D542" s="38">
        <v>1</v>
      </c>
      <c r="E542" s="36" t="s">
        <v>28</v>
      </c>
      <c r="F542" s="36">
        <v>1944.5</v>
      </c>
      <c r="G542" s="36" t="s">
        <v>29</v>
      </c>
      <c r="H542" s="39">
        <v>0.05</v>
      </c>
      <c r="I542" s="40">
        <f t="shared" si="32"/>
        <v>0.05</v>
      </c>
      <c r="J542" s="41">
        <v>20</v>
      </c>
      <c r="K542" s="42">
        <f t="shared" si="33"/>
        <v>1</v>
      </c>
      <c r="L542" s="42">
        <f t="shared" si="34"/>
        <v>1</v>
      </c>
      <c r="M542" s="47"/>
      <c r="N542" s="43"/>
      <c r="O542" s="44">
        <f t="shared" si="35"/>
        <v>0</v>
      </c>
      <c r="P542" s="45"/>
    </row>
    <row r="543" spans="1:16" s="46" customFormat="1" ht="12.75" x14ac:dyDescent="0.2">
      <c r="A543" s="36">
        <v>523</v>
      </c>
      <c r="B543" s="36">
        <v>111698301</v>
      </c>
      <c r="C543" s="37" t="s">
        <v>548</v>
      </c>
      <c r="D543" s="38">
        <v>9</v>
      </c>
      <c r="E543" s="36" t="s">
        <v>28</v>
      </c>
      <c r="F543" s="36">
        <v>430.71</v>
      </c>
      <c r="G543" s="36" t="s">
        <v>33</v>
      </c>
      <c r="H543" s="39">
        <v>1.5</v>
      </c>
      <c r="I543" s="40">
        <f t="shared" si="32"/>
        <v>13.5</v>
      </c>
      <c r="J543" s="41">
        <v>10</v>
      </c>
      <c r="K543" s="42">
        <f t="shared" si="33"/>
        <v>15</v>
      </c>
      <c r="L543" s="42">
        <f t="shared" si="34"/>
        <v>135</v>
      </c>
      <c r="M543" s="47"/>
      <c r="N543" s="43"/>
      <c r="O543" s="44">
        <f t="shared" si="35"/>
        <v>0</v>
      </c>
      <c r="P543" s="45"/>
    </row>
    <row r="544" spans="1:16" s="46" customFormat="1" ht="12.75" x14ac:dyDescent="0.2">
      <c r="A544" s="36">
        <v>524</v>
      </c>
      <c r="B544" s="36">
        <v>111699101</v>
      </c>
      <c r="C544" s="37" t="s">
        <v>549</v>
      </c>
      <c r="D544" s="38">
        <v>16</v>
      </c>
      <c r="E544" s="36" t="s">
        <v>28</v>
      </c>
      <c r="F544" s="36">
        <v>538.03</v>
      </c>
      <c r="G544" s="36" t="s">
        <v>33</v>
      </c>
      <c r="H544" s="39">
        <v>0.5</v>
      </c>
      <c r="I544" s="40">
        <f t="shared" si="32"/>
        <v>8</v>
      </c>
      <c r="J544" s="41">
        <v>35</v>
      </c>
      <c r="K544" s="42">
        <f t="shared" si="33"/>
        <v>17.5</v>
      </c>
      <c r="L544" s="42">
        <f t="shared" si="34"/>
        <v>280</v>
      </c>
      <c r="M544" s="47"/>
      <c r="N544" s="43"/>
      <c r="O544" s="44">
        <f t="shared" si="35"/>
        <v>0</v>
      </c>
      <c r="P544" s="45"/>
    </row>
    <row r="545" spans="1:16" s="46" customFormat="1" ht="12.75" x14ac:dyDescent="0.2">
      <c r="A545" s="36">
        <v>525</v>
      </c>
      <c r="B545" s="36">
        <v>111700901</v>
      </c>
      <c r="C545" s="37" t="s">
        <v>550</v>
      </c>
      <c r="D545" s="38">
        <v>60</v>
      </c>
      <c r="E545" s="36" t="s">
        <v>509</v>
      </c>
      <c r="F545" s="36">
        <v>700</v>
      </c>
      <c r="G545" s="36" t="s">
        <v>33</v>
      </c>
      <c r="H545" s="39">
        <v>1.25</v>
      </c>
      <c r="I545" s="40">
        <f t="shared" si="32"/>
        <v>75</v>
      </c>
      <c r="J545" s="41">
        <v>35</v>
      </c>
      <c r="K545" s="42">
        <f t="shared" si="33"/>
        <v>43.75</v>
      </c>
      <c r="L545" s="42">
        <f t="shared" si="34"/>
        <v>2625</v>
      </c>
      <c r="M545" s="47"/>
      <c r="N545" s="43"/>
      <c r="O545" s="44">
        <f t="shared" si="35"/>
        <v>0</v>
      </c>
      <c r="P545" s="45"/>
    </row>
    <row r="546" spans="1:16" s="46" customFormat="1" ht="12.75" x14ac:dyDescent="0.2">
      <c r="A546" s="36">
        <v>526</v>
      </c>
      <c r="B546" s="36">
        <v>111718101</v>
      </c>
      <c r="C546" s="37" t="s">
        <v>551</v>
      </c>
      <c r="D546" s="38">
        <v>30</v>
      </c>
      <c r="E546" s="36" t="s">
        <v>28</v>
      </c>
      <c r="F546" s="36">
        <v>260</v>
      </c>
      <c r="G546" s="36" t="s">
        <v>33</v>
      </c>
      <c r="H546" s="39">
        <v>4</v>
      </c>
      <c r="I546" s="40">
        <f t="shared" si="32"/>
        <v>120</v>
      </c>
      <c r="J546" s="41">
        <v>25</v>
      </c>
      <c r="K546" s="42">
        <f t="shared" si="33"/>
        <v>100</v>
      </c>
      <c r="L546" s="42">
        <f t="shared" si="34"/>
        <v>3000</v>
      </c>
      <c r="M546" s="47"/>
      <c r="N546" s="43"/>
      <c r="O546" s="44">
        <f t="shared" si="35"/>
        <v>0</v>
      </c>
      <c r="P546" s="45"/>
    </row>
    <row r="547" spans="1:16" s="46" customFormat="1" ht="12.75" x14ac:dyDescent="0.2">
      <c r="A547" s="36">
        <v>527</v>
      </c>
      <c r="B547" s="36">
        <v>111719001</v>
      </c>
      <c r="C547" s="37" t="s">
        <v>552</v>
      </c>
      <c r="D547" s="38">
        <v>16</v>
      </c>
      <c r="E547" s="36" t="s">
        <v>28</v>
      </c>
      <c r="F547" s="36">
        <v>260</v>
      </c>
      <c r="G547" s="36" t="s">
        <v>33</v>
      </c>
      <c r="H547" s="39">
        <v>1</v>
      </c>
      <c r="I547" s="40">
        <f t="shared" si="32"/>
        <v>16</v>
      </c>
      <c r="J547" s="41">
        <v>25</v>
      </c>
      <c r="K547" s="42">
        <f t="shared" si="33"/>
        <v>25</v>
      </c>
      <c r="L547" s="42">
        <f t="shared" si="34"/>
        <v>400</v>
      </c>
      <c r="M547" s="47"/>
      <c r="N547" s="43"/>
      <c r="O547" s="44">
        <f t="shared" si="35"/>
        <v>0</v>
      </c>
      <c r="P547" s="45"/>
    </row>
    <row r="548" spans="1:16" s="46" customFormat="1" ht="12.75" x14ac:dyDescent="0.2">
      <c r="A548" s="36">
        <v>528</v>
      </c>
      <c r="B548" s="36">
        <v>111720301</v>
      </c>
      <c r="C548" s="37" t="s">
        <v>553</v>
      </c>
      <c r="D548" s="38">
        <v>8</v>
      </c>
      <c r="E548" s="36" t="s">
        <v>28</v>
      </c>
      <c r="F548" s="36">
        <v>272.5</v>
      </c>
      <c r="G548" s="36" t="s">
        <v>33</v>
      </c>
      <c r="H548" s="39">
        <v>1.5</v>
      </c>
      <c r="I548" s="40">
        <f t="shared" si="32"/>
        <v>12</v>
      </c>
      <c r="J548" s="41">
        <v>25</v>
      </c>
      <c r="K548" s="42">
        <f t="shared" si="33"/>
        <v>37.5</v>
      </c>
      <c r="L548" s="42">
        <f t="shared" si="34"/>
        <v>300</v>
      </c>
      <c r="M548" s="47"/>
      <c r="N548" s="43"/>
      <c r="O548" s="44">
        <f t="shared" si="35"/>
        <v>0</v>
      </c>
      <c r="P548" s="45"/>
    </row>
    <row r="549" spans="1:16" s="46" customFormat="1" ht="12.75" x14ac:dyDescent="0.2">
      <c r="A549" s="36">
        <v>529</v>
      </c>
      <c r="B549" s="36">
        <v>111721101</v>
      </c>
      <c r="C549" s="37" t="s">
        <v>554</v>
      </c>
      <c r="D549" s="38">
        <v>10</v>
      </c>
      <c r="E549" s="36" t="s">
        <v>28</v>
      </c>
      <c r="F549" s="36">
        <v>272.5</v>
      </c>
      <c r="G549" s="36" t="s">
        <v>33</v>
      </c>
      <c r="H549" s="39">
        <v>3</v>
      </c>
      <c r="I549" s="40">
        <f t="shared" si="32"/>
        <v>30</v>
      </c>
      <c r="J549" s="41">
        <v>25</v>
      </c>
      <c r="K549" s="42">
        <f t="shared" si="33"/>
        <v>75</v>
      </c>
      <c r="L549" s="42">
        <f t="shared" si="34"/>
        <v>750</v>
      </c>
      <c r="M549" s="47"/>
      <c r="N549" s="43"/>
      <c r="O549" s="44">
        <f t="shared" si="35"/>
        <v>0</v>
      </c>
      <c r="P549" s="45"/>
    </row>
    <row r="550" spans="1:16" s="46" customFormat="1" ht="12.75" x14ac:dyDescent="0.2">
      <c r="A550" s="36">
        <v>530</v>
      </c>
      <c r="B550" s="36">
        <v>111727001</v>
      </c>
      <c r="C550" s="37" t="s">
        <v>555</v>
      </c>
      <c r="D550" s="38">
        <v>8</v>
      </c>
      <c r="E550" s="36" t="s">
        <v>28</v>
      </c>
      <c r="F550" s="36">
        <v>59440</v>
      </c>
      <c r="G550" s="36" t="s">
        <v>33</v>
      </c>
      <c r="H550" s="39">
        <v>44</v>
      </c>
      <c r="I550" s="40">
        <f t="shared" si="32"/>
        <v>352</v>
      </c>
      <c r="J550" s="41">
        <v>80</v>
      </c>
      <c r="K550" s="42">
        <f t="shared" si="33"/>
        <v>3520</v>
      </c>
      <c r="L550" s="42">
        <f t="shared" si="34"/>
        <v>28160</v>
      </c>
      <c r="M550" s="47"/>
      <c r="N550" s="43"/>
      <c r="O550" s="44">
        <f t="shared" si="35"/>
        <v>0</v>
      </c>
      <c r="P550" s="45"/>
    </row>
    <row r="551" spans="1:16" s="46" customFormat="1" ht="12.75" x14ac:dyDescent="0.2">
      <c r="A551" s="36">
        <v>531</v>
      </c>
      <c r="B551" s="36">
        <v>111730001</v>
      </c>
      <c r="C551" s="37" t="s">
        <v>556</v>
      </c>
      <c r="D551" s="38">
        <v>1</v>
      </c>
      <c r="E551" s="36" t="s">
        <v>28</v>
      </c>
      <c r="F551" s="36">
        <v>32632.59</v>
      </c>
      <c r="G551" s="36" t="s">
        <v>29</v>
      </c>
      <c r="H551" s="39">
        <v>5.68</v>
      </c>
      <c r="I551" s="40">
        <f t="shared" si="32"/>
        <v>5.68</v>
      </c>
      <c r="J551" s="41">
        <v>20</v>
      </c>
      <c r="K551" s="42">
        <f t="shared" si="33"/>
        <v>113.6</v>
      </c>
      <c r="L551" s="42">
        <f t="shared" si="34"/>
        <v>113.6</v>
      </c>
      <c r="M551" s="47"/>
      <c r="N551" s="43"/>
      <c r="O551" s="44">
        <f t="shared" si="35"/>
        <v>0</v>
      </c>
      <c r="P551" s="45"/>
    </row>
    <row r="552" spans="1:16" s="46" customFormat="1" ht="12.75" x14ac:dyDescent="0.2">
      <c r="A552" s="36">
        <v>532</v>
      </c>
      <c r="B552" s="36">
        <v>111732701</v>
      </c>
      <c r="C552" s="37" t="s">
        <v>557</v>
      </c>
      <c r="D552" s="38">
        <v>1</v>
      </c>
      <c r="E552" s="36" t="s">
        <v>28</v>
      </c>
      <c r="F552" s="36">
        <v>18516.61</v>
      </c>
      <c r="G552" s="36" t="s">
        <v>29</v>
      </c>
      <c r="H552" s="39">
        <v>5.68</v>
      </c>
      <c r="I552" s="40">
        <f t="shared" si="32"/>
        <v>5.68</v>
      </c>
      <c r="J552" s="41">
        <v>20</v>
      </c>
      <c r="K552" s="42">
        <f t="shared" si="33"/>
        <v>113.6</v>
      </c>
      <c r="L552" s="42">
        <f t="shared" si="34"/>
        <v>113.6</v>
      </c>
      <c r="M552" s="47"/>
      <c r="N552" s="43"/>
      <c r="O552" s="44">
        <f t="shared" si="35"/>
        <v>0</v>
      </c>
      <c r="P552" s="45"/>
    </row>
    <row r="553" spans="1:16" s="46" customFormat="1" ht="12.75" x14ac:dyDescent="0.2">
      <c r="A553" s="36">
        <v>533</v>
      </c>
      <c r="B553" s="36">
        <v>111735101</v>
      </c>
      <c r="C553" s="37" t="s">
        <v>558</v>
      </c>
      <c r="D553" s="38">
        <v>1</v>
      </c>
      <c r="E553" s="36" t="s">
        <v>28</v>
      </c>
      <c r="F553" s="36">
        <v>12823.5</v>
      </c>
      <c r="G553" s="36" t="s">
        <v>35</v>
      </c>
      <c r="H553" s="39">
        <v>23.5</v>
      </c>
      <c r="I553" s="40">
        <f t="shared" si="32"/>
        <v>23.5</v>
      </c>
      <c r="J553" s="41">
        <v>15</v>
      </c>
      <c r="K553" s="42">
        <f t="shared" si="33"/>
        <v>352.5</v>
      </c>
      <c r="L553" s="42">
        <f t="shared" si="34"/>
        <v>352.5</v>
      </c>
      <c r="M553" s="47"/>
      <c r="N553" s="43"/>
      <c r="O553" s="44">
        <f t="shared" si="35"/>
        <v>0</v>
      </c>
      <c r="P553" s="45"/>
    </row>
    <row r="554" spans="1:16" s="46" customFormat="1" ht="12.75" x14ac:dyDescent="0.2">
      <c r="A554" s="36">
        <v>534</v>
      </c>
      <c r="B554" s="36">
        <v>111821801</v>
      </c>
      <c r="C554" s="37" t="s">
        <v>1392</v>
      </c>
      <c r="D554" s="38">
        <v>3</v>
      </c>
      <c r="E554" s="36" t="s">
        <v>28</v>
      </c>
      <c r="F554" s="36">
        <v>0.5</v>
      </c>
      <c r="G554" s="36" t="s">
        <v>29</v>
      </c>
      <c r="H554" s="39">
        <v>0.35</v>
      </c>
      <c r="I554" s="40">
        <f t="shared" si="32"/>
        <v>1.0499999999999998</v>
      </c>
      <c r="J554" s="41">
        <v>20</v>
      </c>
      <c r="K554" s="42">
        <f t="shared" si="33"/>
        <v>7</v>
      </c>
      <c r="L554" s="42">
        <f t="shared" si="34"/>
        <v>21</v>
      </c>
      <c r="M554" s="47"/>
      <c r="N554" s="43"/>
      <c r="O554" s="44">
        <f t="shared" si="35"/>
        <v>0</v>
      </c>
      <c r="P554" s="45"/>
    </row>
    <row r="555" spans="1:16" s="46" customFormat="1" ht="12.75" x14ac:dyDescent="0.2">
      <c r="A555" s="36">
        <v>535</v>
      </c>
      <c r="B555" s="36">
        <v>111834001</v>
      </c>
      <c r="C555" s="37" t="s">
        <v>559</v>
      </c>
      <c r="D555" s="38">
        <v>29</v>
      </c>
      <c r="E555" s="36" t="s">
        <v>28</v>
      </c>
      <c r="F555" s="36">
        <v>243.5</v>
      </c>
      <c r="G555" s="36" t="s">
        <v>29</v>
      </c>
      <c r="H555" s="39">
        <v>0.05</v>
      </c>
      <c r="I555" s="40">
        <f t="shared" si="32"/>
        <v>1.4500000000000002</v>
      </c>
      <c r="J555" s="41">
        <v>20</v>
      </c>
      <c r="K555" s="42">
        <f t="shared" si="33"/>
        <v>1</v>
      </c>
      <c r="L555" s="42">
        <f t="shared" si="34"/>
        <v>29</v>
      </c>
      <c r="M555" s="47"/>
      <c r="N555" s="43"/>
      <c r="O555" s="44">
        <f t="shared" si="35"/>
        <v>0</v>
      </c>
      <c r="P555" s="45"/>
    </row>
    <row r="556" spans="1:16" s="46" customFormat="1" ht="12.75" x14ac:dyDescent="0.2">
      <c r="A556" s="36">
        <v>536</v>
      </c>
      <c r="B556" s="36">
        <v>111835801</v>
      </c>
      <c r="C556" s="37" t="s">
        <v>560</v>
      </c>
      <c r="D556" s="38">
        <v>12</v>
      </c>
      <c r="E556" s="36" t="s">
        <v>28</v>
      </c>
      <c r="F556" s="36">
        <v>304.06</v>
      </c>
      <c r="G556" s="36" t="s">
        <v>29</v>
      </c>
      <c r="H556" s="39">
        <v>0.05</v>
      </c>
      <c r="I556" s="40">
        <f t="shared" si="32"/>
        <v>0.60000000000000009</v>
      </c>
      <c r="J556" s="41">
        <v>20</v>
      </c>
      <c r="K556" s="42">
        <f t="shared" si="33"/>
        <v>1</v>
      </c>
      <c r="L556" s="42">
        <f t="shared" si="34"/>
        <v>12</v>
      </c>
      <c r="M556" s="47"/>
      <c r="N556" s="43"/>
      <c r="O556" s="44">
        <f t="shared" si="35"/>
        <v>0</v>
      </c>
      <c r="P556" s="45"/>
    </row>
    <row r="557" spans="1:16" s="46" customFormat="1" ht="12.75" x14ac:dyDescent="0.2">
      <c r="A557" s="36">
        <v>537</v>
      </c>
      <c r="B557" s="36">
        <v>111913301</v>
      </c>
      <c r="C557" s="37" t="s">
        <v>561</v>
      </c>
      <c r="D557" s="38">
        <v>169</v>
      </c>
      <c r="E557" s="36" t="s">
        <v>28</v>
      </c>
      <c r="F557" s="36">
        <v>394.71</v>
      </c>
      <c r="G557" s="36" t="s">
        <v>33</v>
      </c>
      <c r="H557" s="39">
        <v>0.09</v>
      </c>
      <c r="I557" s="40">
        <f t="shared" si="32"/>
        <v>15.209999999999999</v>
      </c>
      <c r="J557" s="41">
        <v>30</v>
      </c>
      <c r="K557" s="42">
        <f t="shared" si="33"/>
        <v>2.6999999999999997</v>
      </c>
      <c r="L557" s="42">
        <f t="shared" si="34"/>
        <v>456.29999999999995</v>
      </c>
      <c r="M557" s="47"/>
      <c r="N557" s="43"/>
      <c r="O557" s="44">
        <f t="shared" si="35"/>
        <v>0</v>
      </c>
      <c r="P557" s="45"/>
    </row>
    <row r="558" spans="1:16" s="46" customFormat="1" ht="12.75" x14ac:dyDescent="0.2">
      <c r="A558" s="36">
        <v>538</v>
      </c>
      <c r="B558" s="36">
        <v>112465001</v>
      </c>
      <c r="C558" s="37" t="s">
        <v>562</v>
      </c>
      <c r="D558" s="38">
        <v>3</v>
      </c>
      <c r="E558" s="36" t="s">
        <v>28</v>
      </c>
      <c r="F558" s="36">
        <v>354</v>
      </c>
      <c r="G558" s="36" t="s">
        <v>33</v>
      </c>
      <c r="H558" s="39">
        <v>0.27</v>
      </c>
      <c r="I558" s="40">
        <f t="shared" si="32"/>
        <v>0.81</v>
      </c>
      <c r="J558" s="41">
        <v>25</v>
      </c>
      <c r="K558" s="42">
        <f t="shared" si="33"/>
        <v>6.75</v>
      </c>
      <c r="L558" s="42">
        <f t="shared" si="34"/>
        <v>20.25</v>
      </c>
      <c r="M558" s="47"/>
      <c r="N558" s="43"/>
      <c r="O558" s="44">
        <f t="shared" si="35"/>
        <v>0</v>
      </c>
      <c r="P558" s="45"/>
    </row>
    <row r="559" spans="1:16" s="46" customFormat="1" ht="12.75" x14ac:dyDescent="0.2">
      <c r="A559" s="36">
        <v>539</v>
      </c>
      <c r="B559" s="36">
        <v>112466801</v>
      </c>
      <c r="C559" s="37" t="s">
        <v>563</v>
      </c>
      <c r="D559" s="38">
        <v>4</v>
      </c>
      <c r="E559" s="36" t="s">
        <v>28</v>
      </c>
      <c r="F559" s="36">
        <v>481.5</v>
      </c>
      <c r="G559" s="36" t="s">
        <v>33</v>
      </c>
      <c r="H559" s="39">
        <v>0.28000000000000003</v>
      </c>
      <c r="I559" s="40">
        <f t="shared" si="32"/>
        <v>1.1200000000000001</v>
      </c>
      <c r="J559" s="41">
        <v>25</v>
      </c>
      <c r="K559" s="42">
        <f t="shared" si="33"/>
        <v>7.0000000000000009</v>
      </c>
      <c r="L559" s="42">
        <f t="shared" si="34"/>
        <v>28.000000000000004</v>
      </c>
      <c r="M559" s="47"/>
      <c r="N559" s="43"/>
      <c r="O559" s="44">
        <f t="shared" si="35"/>
        <v>0</v>
      </c>
      <c r="P559" s="45"/>
    </row>
    <row r="560" spans="1:16" s="46" customFormat="1" ht="12.75" x14ac:dyDescent="0.2">
      <c r="A560" s="36">
        <v>540</v>
      </c>
      <c r="B560" s="36">
        <v>112557501</v>
      </c>
      <c r="C560" s="37" t="s">
        <v>564</v>
      </c>
      <c r="D560" s="38">
        <v>10</v>
      </c>
      <c r="E560" s="36" t="s">
        <v>509</v>
      </c>
      <c r="F560" s="36">
        <v>34.81</v>
      </c>
      <c r="G560" s="36" t="s">
        <v>33</v>
      </c>
      <c r="H560" s="39">
        <v>1.48</v>
      </c>
      <c r="I560" s="40">
        <f t="shared" si="32"/>
        <v>14.8</v>
      </c>
      <c r="J560" s="41">
        <v>10</v>
      </c>
      <c r="K560" s="42">
        <f t="shared" si="33"/>
        <v>14.8</v>
      </c>
      <c r="L560" s="42">
        <f t="shared" si="34"/>
        <v>148</v>
      </c>
      <c r="M560" s="47"/>
      <c r="N560" s="43"/>
      <c r="O560" s="44">
        <f t="shared" si="35"/>
        <v>0</v>
      </c>
      <c r="P560" s="45"/>
    </row>
    <row r="561" spans="1:16" s="46" customFormat="1" ht="12.75" x14ac:dyDescent="0.2">
      <c r="A561" s="36">
        <v>541</v>
      </c>
      <c r="B561" s="36">
        <v>112559101</v>
      </c>
      <c r="C561" s="37" t="s">
        <v>565</v>
      </c>
      <c r="D561" s="38">
        <v>5.6</v>
      </c>
      <c r="E561" s="36" t="s">
        <v>509</v>
      </c>
      <c r="F561" s="36">
        <v>201.72</v>
      </c>
      <c r="G561" s="36" t="s">
        <v>33</v>
      </c>
      <c r="H561" s="39">
        <v>3</v>
      </c>
      <c r="I561" s="40">
        <f t="shared" si="32"/>
        <v>16.799999999999997</v>
      </c>
      <c r="J561" s="41">
        <v>20</v>
      </c>
      <c r="K561" s="42">
        <f t="shared" si="33"/>
        <v>60</v>
      </c>
      <c r="L561" s="42">
        <f t="shared" si="34"/>
        <v>336</v>
      </c>
      <c r="M561" s="47"/>
      <c r="N561" s="43"/>
      <c r="O561" s="44">
        <f t="shared" si="35"/>
        <v>0</v>
      </c>
      <c r="P561" s="45"/>
    </row>
    <row r="562" spans="1:16" s="46" customFormat="1" ht="12.75" x14ac:dyDescent="0.2">
      <c r="A562" s="36">
        <v>542</v>
      </c>
      <c r="B562" s="36">
        <v>112580001</v>
      </c>
      <c r="C562" s="37" t="s">
        <v>566</v>
      </c>
      <c r="D562" s="38">
        <v>1</v>
      </c>
      <c r="E562" s="36" t="s">
        <v>28</v>
      </c>
      <c r="F562" s="36">
        <v>400.75</v>
      </c>
      <c r="G562" s="36" t="s">
        <v>29</v>
      </c>
      <c r="H562" s="39">
        <v>3.3</v>
      </c>
      <c r="I562" s="40">
        <f t="shared" si="32"/>
        <v>3.3</v>
      </c>
      <c r="J562" s="41">
        <v>20</v>
      </c>
      <c r="K562" s="42">
        <f t="shared" si="33"/>
        <v>66</v>
      </c>
      <c r="L562" s="42">
        <f t="shared" si="34"/>
        <v>66</v>
      </c>
      <c r="M562" s="47"/>
      <c r="N562" s="43"/>
      <c r="O562" s="44">
        <f t="shared" si="35"/>
        <v>0</v>
      </c>
      <c r="P562" s="45"/>
    </row>
    <row r="563" spans="1:16" s="46" customFormat="1" ht="12.75" x14ac:dyDescent="0.2">
      <c r="A563" s="36">
        <v>543</v>
      </c>
      <c r="B563" s="36">
        <v>112689001</v>
      </c>
      <c r="C563" s="37" t="s">
        <v>567</v>
      </c>
      <c r="D563" s="38">
        <v>16</v>
      </c>
      <c r="E563" s="36" t="s">
        <v>28</v>
      </c>
      <c r="F563" s="36">
        <v>5.35</v>
      </c>
      <c r="G563" s="36" t="s">
        <v>33</v>
      </c>
      <c r="H563" s="39">
        <v>1.4999999999999999E-2</v>
      </c>
      <c r="I563" s="40">
        <f t="shared" si="32"/>
        <v>0.24</v>
      </c>
      <c r="J563" s="41">
        <v>15</v>
      </c>
      <c r="K563" s="42">
        <f t="shared" si="33"/>
        <v>0.22499999999999998</v>
      </c>
      <c r="L563" s="42">
        <f t="shared" si="34"/>
        <v>3.5999999999999996</v>
      </c>
      <c r="M563" s="47"/>
      <c r="N563" s="43"/>
      <c r="O563" s="44">
        <f t="shared" si="35"/>
        <v>0</v>
      </c>
      <c r="P563" s="45"/>
    </row>
    <row r="564" spans="1:16" s="46" customFormat="1" ht="12.75" x14ac:dyDescent="0.2">
      <c r="A564" s="36">
        <v>544</v>
      </c>
      <c r="B564" s="36">
        <v>112692001</v>
      </c>
      <c r="C564" s="37" t="s">
        <v>568</v>
      </c>
      <c r="D564" s="38">
        <v>1</v>
      </c>
      <c r="E564" s="36" t="s">
        <v>28</v>
      </c>
      <c r="F564" s="36">
        <v>31000</v>
      </c>
      <c r="G564" s="36" t="s">
        <v>115</v>
      </c>
      <c r="H564" s="39">
        <v>1.3</v>
      </c>
      <c r="I564" s="40">
        <f t="shared" si="32"/>
        <v>1.3</v>
      </c>
      <c r="J564" s="41">
        <v>15</v>
      </c>
      <c r="K564" s="42">
        <f t="shared" si="33"/>
        <v>19.5</v>
      </c>
      <c r="L564" s="42">
        <f t="shared" si="34"/>
        <v>19.5</v>
      </c>
      <c r="M564" s="47"/>
      <c r="N564" s="43"/>
      <c r="O564" s="44">
        <f t="shared" si="35"/>
        <v>0</v>
      </c>
      <c r="P564" s="45"/>
    </row>
    <row r="565" spans="1:16" s="46" customFormat="1" ht="12.75" x14ac:dyDescent="0.2">
      <c r="A565" s="36">
        <v>545</v>
      </c>
      <c r="B565" s="36">
        <v>112697001</v>
      </c>
      <c r="C565" s="37" t="s">
        <v>569</v>
      </c>
      <c r="D565" s="38">
        <v>6</v>
      </c>
      <c r="E565" s="36" t="s">
        <v>28</v>
      </c>
      <c r="F565" s="36">
        <v>31000</v>
      </c>
      <c r="G565" s="36" t="s">
        <v>115</v>
      </c>
      <c r="H565" s="39">
        <v>3.1</v>
      </c>
      <c r="I565" s="40">
        <f t="shared" si="32"/>
        <v>18.600000000000001</v>
      </c>
      <c r="J565" s="41">
        <v>15</v>
      </c>
      <c r="K565" s="42">
        <f t="shared" si="33"/>
        <v>46.5</v>
      </c>
      <c r="L565" s="42">
        <f t="shared" si="34"/>
        <v>279</v>
      </c>
      <c r="M565" s="47"/>
      <c r="N565" s="43"/>
      <c r="O565" s="44">
        <f t="shared" si="35"/>
        <v>0</v>
      </c>
      <c r="P565" s="45"/>
    </row>
    <row r="566" spans="1:16" s="46" customFormat="1" ht="12.75" x14ac:dyDescent="0.2">
      <c r="A566" s="36">
        <v>546</v>
      </c>
      <c r="B566" s="36">
        <v>112801901</v>
      </c>
      <c r="C566" s="37" t="s">
        <v>570</v>
      </c>
      <c r="D566" s="38">
        <v>3</v>
      </c>
      <c r="E566" s="36" t="s">
        <v>28</v>
      </c>
      <c r="F566" s="36">
        <v>52.5</v>
      </c>
      <c r="G566" s="36" t="s">
        <v>33</v>
      </c>
      <c r="H566" s="39">
        <v>0.02</v>
      </c>
      <c r="I566" s="40">
        <f t="shared" si="32"/>
        <v>0.06</v>
      </c>
      <c r="J566" s="41">
        <v>15</v>
      </c>
      <c r="K566" s="42">
        <f t="shared" si="33"/>
        <v>0.3</v>
      </c>
      <c r="L566" s="42">
        <f t="shared" si="34"/>
        <v>0.89999999999999991</v>
      </c>
      <c r="M566" s="47"/>
      <c r="N566" s="43"/>
      <c r="O566" s="44">
        <f t="shared" si="35"/>
        <v>0</v>
      </c>
      <c r="P566" s="45"/>
    </row>
    <row r="567" spans="1:16" s="46" customFormat="1" ht="12.75" x14ac:dyDescent="0.2">
      <c r="A567" s="36">
        <v>547</v>
      </c>
      <c r="B567" s="36">
        <v>112875201</v>
      </c>
      <c r="C567" s="37" t="s">
        <v>571</v>
      </c>
      <c r="D567" s="38">
        <v>100</v>
      </c>
      <c r="E567" s="36" t="s">
        <v>28</v>
      </c>
      <c r="F567" s="36">
        <v>6</v>
      </c>
      <c r="G567" s="36" t="s">
        <v>33</v>
      </c>
      <c r="H567" s="39">
        <v>5.0000000000000001E-3</v>
      </c>
      <c r="I567" s="40">
        <f t="shared" si="32"/>
        <v>0.5</v>
      </c>
      <c r="J567" s="41">
        <v>15</v>
      </c>
      <c r="K567" s="42">
        <f t="shared" si="33"/>
        <v>7.4999999999999997E-2</v>
      </c>
      <c r="L567" s="42">
        <f t="shared" si="34"/>
        <v>7.5</v>
      </c>
      <c r="M567" s="47"/>
      <c r="N567" s="43"/>
      <c r="O567" s="44">
        <f t="shared" si="35"/>
        <v>0</v>
      </c>
      <c r="P567" s="45"/>
    </row>
    <row r="568" spans="1:16" s="46" customFormat="1" ht="12.75" x14ac:dyDescent="0.2">
      <c r="A568" s="36">
        <v>548</v>
      </c>
      <c r="B568" s="36">
        <v>112878701</v>
      </c>
      <c r="C568" s="37" t="s">
        <v>572</v>
      </c>
      <c r="D568" s="38">
        <v>17</v>
      </c>
      <c r="E568" s="36" t="s">
        <v>28</v>
      </c>
      <c r="F568" s="36">
        <v>9.75</v>
      </c>
      <c r="G568" s="36" t="s">
        <v>33</v>
      </c>
      <c r="H568" s="39">
        <v>2E-3</v>
      </c>
      <c r="I568" s="40">
        <f t="shared" si="32"/>
        <v>3.4000000000000002E-2</v>
      </c>
      <c r="J568" s="41">
        <v>15</v>
      </c>
      <c r="K568" s="42">
        <f t="shared" si="33"/>
        <v>0.03</v>
      </c>
      <c r="L568" s="42">
        <f t="shared" si="34"/>
        <v>0.51</v>
      </c>
      <c r="M568" s="47"/>
      <c r="N568" s="43"/>
      <c r="O568" s="44">
        <f t="shared" si="35"/>
        <v>0</v>
      </c>
      <c r="P568" s="45"/>
    </row>
    <row r="569" spans="1:16" s="46" customFormat="1" ht="12.75" x14ac:dyDescent="0.2">
      <c r="A569" s="36">
        <v>549</v>
      </c>
      <c r="B569" s="36">
        <v>112957001</v>
      </c>
      <c r="C569" s="37" t="s">
        <v>573</v>
      </c>
      <c r="D569" s="38">
        <v>3</v>
      </c>
      <c r="E569" s="36" t="s">
        <v>28</v>
      </c>
      <c r="F569" s="36">
        <v>1212.8</v>
      </c>
      <c r="G569" s="36" t="s">
        <v>115</v>
      </c>
      <c r="H569" s="39">
        <v>0.32</v>
      </c>
      <c r="I569" s="40">
        <f t="shared" si="32"/>
        <v>0.96</v>
      </c>
      <c r="J569" s="41">
        <v>20</v>
      </c>
      <c r="K569" s="42">
        <f t="shared" si="33"/>
        <v>6.4</v>
      </c>
      <c r="L569" s="42">
        <f t="shared" si="34"/>
        <v>19.200000000000003</v>
      </c>
      <c r="M569" s="47"/>
      <c r="N569" s="43"/>
      <c r="O569" s="44">
        <f t="shared" si="35"/>
        <v>0</v>
      </c>
      <c r="P569" s="45"/>
    </row>
    <row r="570" spans="1:16" s="46" customFormat="1" ht="12.75" x14ac:dyDescent="0.2">
      <c r="A570" s="36">
        <v>550</v>
      </c>
      <c r="B570" s="36">
        <v>112975901</v>
      </c>
      <c r="C570" s="37" t="s">
        <v>574</v>
      </c>
      <c r="D570" s="38">
        <v>8</v>
      </c>
      <c r="E570" s="36" t="s">
        <v>28</v>
      </c>
      <c r="F570" s="36">
        <v>599.5</v>
      </c>
      <c r="G570" s="36" t="s">
        <v>29</v>
      </c>
      <c r="H570" s="39">
        <v>3</v>
      </c>
      <c r="I570" s="40">
        <f t="shared" si="32"/>
        <v>24</v>
      </c>
      <c r="J570" s="41">
        <v>20</v>
      </c>
      <c r="K570" s="42">
        <f t="shared" si="33"/>
        <v>60</v>
      </c>
      <c r="L570" s="42">
        <f t="shared" si="34"/>
        <v>480</v>
      </c>
      <c r="M570" s="47"/>
      <c r="N570" s="43"/>
      <c r="O570" s="44">
        <f t="shared" si="35"/>
        <v>0</v>
      </c>
      <c r="P570" s="45"/>
    </row>
    <row r="571" spans="1:16" s="46" customFormat="1" ht="12.75" x14ac:dyDescent="0.2">
      <c r="A571" s="36">
        <v>551</v>
      </c>
      <c r="B571" s="36">
        <v>112976701</v>
      </c>
      <c r="C571" s="37" t="s">
        <v>575</v>
      </c>
      <c r="D571" s="38">
        <v>8</v>
      </c>
      <c r="E571" s="36" t="s">
        <v>28</v>
      </c>
      <c r="F571" s="36">
        <v>3250</v>
      </c>
      <c r="G571" s="36" t="s">
        <v>29</v>
      </c>
      <c r="H571" s="39">
        <v>2</v>
      </c>
      <c r="I571" s="40">
        <f t="shared" si="32"/>
        <v>16</v>
      </c>
      <c r="J571" s="41">
        <v>20</v>
      </c>
      <c r="K571" s="42">
        <f t="shared" si="33"/>
        <v>40</v>
      </c>
      <c r="L571" s="42">
        <f t="shared" si="34"/>
        <v>320</v>
      </c>
      <c r="M571" s="47"/>
      <c r="N571" s="43"/>
      <c r="O571" s="44">
        <f t="shared" si="35"/>
        <v>0</v>
      </c>
      <c r="P571" s="45"/>
    </row>
    <row r="572" spans="1:16" s="46" customFormat="1" ht="12.75" x14ac:dyDescent="0.2">
      <c r="A572" s="36">
        <v>552</v>
      </c>
      <c r="B572" s="36">
        <v>113030701</v>
      </c>
      <c r="C572" s="37" t="s">
        <v>576</v>
      </c>
      <c r="D572" s="38">
        <v>300</v>
      </c>
      <c r="E572" s="36" t="s">
        <v>28</v>
      </c>
      <c r="F572" s="36">
        <v>48.51</v>
      </c>
      <c r="G572" s="36" t="s">
        <v>33</v>
      </c>
      <c r="H572" s="39">
        <v>1</v>
      </c>
      <c r="I572" s="40">
        <f t="shared" si="32"/>
        <v>300</v>
      </c>
      <c r="J572" s="41">
        <v>10</v>
      </c>
      <c r="K572" s="42">
        <f t="shared" si="33"/>
        <v>10</v>
      </c>
      <c r="L572" s="42">
        <f t="shared" si="34"/>
        <v>3000</v>
      </c>
      <c r="M572" s="47"/>
      <c r="N572" s="43"/>
      <c r="O572" s="44">
        <f t="shared" si="35"/>
        <v>0</v>
      </c>
      <c r="P572" s="45"/>
    </row>
    <row r="573" spans="1:16" s="46" customFormat="1" ht="12.75" x14ac:dyDescent="0.2">
      <c r="A573" s="36">
        <v>553</v>
      </c>
      <c r="B573" s="36">
        <v>113078101</v>
      </c>
      <c r="C573" s="37" t="s">
        <v>577</v>
      </c>
      <c r="D573" s="38">
        <v>12</v>
      </c>
      <c r="E573" s="36" t="s">
        <v>28</v>
      </c>
      <c r="F573" s="36">
        <v>6.75</v>
      </c>
      <c r="G573" s="36" t="s">
        <v>33</v>
      </c>
      <c r="H573" s="39">
        <v>0.1</v>
      </c>
      <c r="I573" s="40">
        <f t="shared" si="32"/>
        <v>1.2000000000000002</v>
      </c>
      <c r="J573" s="41">
        <v>15</v>
      </c>
      <c r="K573" s="42">
        <f t="shared" si="33"/>
        <v>1.5</v>
      </c>
      <c r="L573" s="42">
        <f t="shared" si="34"/>
        <v>18</v>
      </c>
      <c r="M573" s="47"/>
      <c r="N573" s="43"/>
      <c r="O573" s="44">
        <f t="shared" si="35"/>
        <v>0</v>
      </c>
      <c r="P573" s="45"/>
    </row>
    <row r="574" spans="1:16" s="46" customFormat="1" ht="12.75" x14ac:dyDescent="0.2">
      <c r="A574" s="36">
        <v>554</v>
      </c>
      <c r="B574" s="36">
        <v>113220201</v>
      </c>
      <c r="C574" s="37" t="s">
        <v>578</v>
      </c>
      <c r="D574" s="38">
        <v>4</v>
      </c>
      <c r="E574" s="36" t="s">
        <v>28</v>
      </c>
      <c r="F574" s="36">
        <v>761.4</v>
      </c>
      <c r="G574" s="36" t="s">
        <v>33</v>
      </c>
      <c r="H574" s="39">
        <v>0.5</v>
      </c>
      <c r="I574" s="40">
        <f t="shared" si="32"/>
        <v>2</v>
      </c>
      <c r="J574" s="41">
        <v>40</v>
      </c>
      <c r="K574" s="42">
        <f t="shared" si="33"/>
        <v>20</v>
      </c>
      <c r="L574" s="42">
        <f t="shared" si="34"/>
        <v>80</v>
      </c>
      <c r="M574" s="47"/>
      <c r="N574" s="43"/>
      <c r="O574" s="44">
        <f t="shared" si="35"/>
        <v>0</v>
      </c>
      <c r="P574" s="45"/>
    </row>
    <row r="575" spans="1:16" s="46" customFormat="1" ht="12.75" x14ac:dyDescent="0.2">
      <c r="A575" s="36">
        <v>555</v>
      </c>
      <c r="B575" s="36">
        <v>113286501</v>
      </c>
      <c r="C575" s="37" t="s">
        <v>579</v>
      </c>
      <c r="D575" s="38">
        <v>1</v>
      </c>
      <c r="E575" s="36" t="s">
        <v>28</v>
      </c>
      <c r="F575" s="36">
        <v>1800</v>
      </c>
      <c r="G575" s="36" t="s">
        <v>33</v>
      </c>
      <c r="H575" s="39">
        <v>1</v>
      </c>
      <c r="I575" s="40">
        <f t="shared" si="32"/>
        <v>1</v>
      </c>
      <c r="J575" s="41">
        <v>10</v>
      </c>
      <c r="K575" s="42">
        <f t="shared" si="33"/>
        <v>10</v>
      </c>
      <c r="L575" s="42">
        <f t="shared" si="34"/>
        <v>10</v>
      </c>
      <c r="M575" s="47"/>
      <c r="N575" s="43"/>
      <c r="O575" s="44">
        <f t="shared" si="35"/>
        <v>0</v>
      </c>
      <c r="P575" s="45"/>
    </row>
    <row r="576" spans="1:16" s="46" customFormat="1" ht="12.75" x14ac:dyDescent="0.2">
      <c r="A576" s="36">
        <v>556</v>
      </c>
      <c r="B576" s="36">
        <v>113287301</v>
      </c>
      <c r="C576" s="37" t="s">
        <v>580</v>
      </c>
      <c r="D576" s="38">
        <v>2</v>
      </c>
      <c r="E576" s="36" t="s">
        <v>28</v>
      </c>
      <c r="F576" s="36">
        <v>1800</v>
      </c>
      <c r="G576" s="36" t="s">
        <v>33</v>
      </c>
      <c r="H576" s="39">
        <v>2</v>
      </c>
      <c r="I576" s="40">
        <f t="shared" si="32"/>
        <v>4</v>
      </c>
      <c r="J576" s="41">
        <v>10</v>
      </c>
      <c r="K576" s="42">
        <f t="shared" si="33"/>
        <v>20</v>
      </c>
      <c r="L576" s="42">
        <f t="shared" si="34"/>
        <v>40</v>
      </c>
      <c r="M576" s="47"/>
      <c r="N576" s="43"/>
      <c r="O576" s="44">
        <f t="shared" si="35"/>
        <v>0</v>
      </c>
      <c r="P576" s="45"/>
    </row>
    <row r="577" spans="1:16" s="46" customFormat="1" ht="12.75" x14ac:dyDescent="0.2">
      <c r="A577" s="36">
        <v>557</v>
      </c>
      <c r="B577" s="36">
        <v>113306301</v>
      </c>
      <c r="C577" s="37" t="s">
        <v>581</v>
      </c>
      <c r="D577" s="38">
        <v>6</v>
      </c>
      <c r="E577" s="36" t="s">
        <v>99</v>
      </c>
      <c r="F577" s="36">
        <v>5760.65</v>
      </c>
      <c r="G577" s="36" t="s">
        <v>29</v>
      </c>
      <c r="H577" s="39">
        <v>10</v>
      </c>
      <c r="I577" s="40">
        <f t="shared" si="32"/>
        <v>60</v>
      </c>
      <c r="J577" s="41">
        <v>20</v>
      </c>
      <c r="K577" s="42">
        <f t="shared" si="33"/>
        <v>200</v>
      </c>
      <c r="L577" s="42">
        <f t="shared" si="34"/>
        <v>1200</v>
      </c>
      <c r="M577" s="47"/>
      <c r="N577" s="43"/>
      <c r="O577" s="44">
        <f t="shared" si="35"/>
        <v>0</v>
      </c>
      <c r="P577" s="45"/>
    </row>
    <row r="578" spans="1:16" s="46" customFormat="1" ht="12.75" x14ac:dyDescent="0.2">
      <c r="A578" s="36">
        <v>558</v>
      </c>
      <c r="B578" s="36">
        <v>113338101</v>
      </c>
      <c r="C578" s="37" t="s">
        <v>582</v>
      </c>
      <c r="D578" s="38">
        <v>2</v>
      </c>
      <c r="E578" s="36" t="s">
        <v>28</v>
      </c>
      <c r="F578" s="36">
        <v>3250.5</v>
      </c>
      <c r="G578" s="36" t="s">
        <v>33</v>
      </c>
      <c r="H578" s="39">
        <v>0.12</v>
      </c>
      <c r="I578" s="40">
        <f t="shared" si="32"/>
        <v>0.24</v>
      </c>
      <c r="J578" s="41">
        <v>55</v>
      </c>
      <c r="K578" s="42">
        <f t="shared" si="33"/>
        <v>6.6</v>
      </c>
      <c r="L578" s="42">
        <f t="shared" si="34"/>
        <v>13.2</v>
      </c>
      <c r="M578" s="47"/>
      <c r="N578" s="43"/>
      <c r="O578" s="44">
        <f t="shared" si="35"/>
        <v>0</v>
      </c>
      <c r="P578" s="45"/>
    </row>
    <row r="579" spans="1:16" s="46" customFormat="1" ht="12.75" x14ac:dyDescent="0.2">
      <c r="A579" s="36">
        <v>559</v>
      </c>
      <c r="B579" s="36">
        <v>113364001</v>
      </c>
      <c r="C579" s="37" t="s">
        <v>583</v>
      </c>
      <c r="D579" s="38">
        <v>43</v>
      </c>
      <c r="E579" s="36" t="s">
        <v>28</v>
      </c>
      <c r="F579" s="36">
        <v>5100</v>
      </c>
      <c r="G579" s="36" t="s">
        <v>29</v>
      </c>
      <c r="H579" s="39">
        <v>45</v>
      </c>
      <c r="I579" s="40">
        <f t="shared" si="32"/>
        <v>1935</v>
      </c>
      <c r="J579" s="41">
        <v>20</v>
      </c>
      <c r="K579" s="42">
        <f t="shared" si="33"/>
        <v>900</v>
      </c>
      <c r="L579" s="42">
        <f t="shared" si="34"/>
        <v>38700</v>
      </c>
      <c r="M579" s="47"/>
      <c r="N579" s="43"/>
      <c r="O579" s="44">
        <f t="shared" si="35"/>
        <v>0</v>
      </c>
      <c r="P579" s="45"/>
    </row>
    <row r="580" spans="1:16" s="46" customFormat="1" ht="12.75" x14ac:dyDescent="0.2">
      <c r="A580" s="36">
        <v>560</v>
      </c>
      <c r="B580" s="36">
        <v>113371301</v>
      </c>
      <c r="C580" s="37" t="s">
        <v>584</v>
      </c>
      <c r="D580" s="38">
        <v>6</v>
      </c>
      <c r="E580" s="36" t="s">
        <v>99</v>
      </c>
      <c r="F580" s="36">
        <v>715</v>
      </c>
      <c r="G580" s="36" t="s">
        <v>29</v>
      </c>
      <c r="H580" s="39">
        <v>4</v>
      </c>
      <c r="I580" s="40">
        <f t="shared" si="32"/>
        <v>24</v>
      </c>
      <c r="J580" s="41">
        <v>20</v>
      </c>
      <c r="K580" s="42">
        <f t="shared" si="33"/>
        <v>80</v>
      </c>
      <c r="L580" s="42">
        <f t="shared" si="34"/>
        <v>480</v>
      </c>
      <c r="M580" s="47"/>
      <c r="N580" s="43"/>
      <c r="O580" s="44">
        <f t="shared" si="35"/>
        <v>0</v>
      </c>
      <c r="P580" s="45"/>
    </row>
    <row r="581" spans="1:16" s="46" customFormat="1" ht="12.75" x14ac:dyDescent="0.2">
      <c r="A581" s="36">
        <v>561</v>
      </c>
      <c r="B581" s="36">
        <v>113454001</v>
      </c>
      <c r="C581" s="37" t="s">
        <v>585</v>
      </c>
      <c r="D581" s="38">
        <v>4</v>
      </c>
      <c r="E581" s="36" t="s">
        <v>28</v>
      </c>
      <c r="F581" s="36">
        <v>1241.01</v>
      </c>
      <c r="G581" s="36" t="s">
        <v>115</v>
      </c>
      <c r="H581" s="39">
        <v>0.05</v>
      </c>
      <c r="I581" s="40">
        <f t="shared" si="32"/>
        <v>0.2</v>
      </c>
      <c r="J581" s="41">
        <v>15</v>
      </c>
      <c r="K581" s="42">
        <f t="shared" si="33"/>
        <v>0.75</v>
      </c>
      <c r="L581" s="42">
        <f t="shared" si="34"/>
        <v>3</v>
      </c>
      <c r="M581" s="47"/>
      <c r="N581" s="43"/>
      <c r="O581" s="44">
        <f t="shared" si="35"/>
        <v>0</v>
      </c>
      <c r="P581" s="45"/>
    </row>
    <row r="582" spans="1:16" s="46" customFormat="1" ht="12.75" x14ac:dyDescent="0.2">
      <c r="A582" s="36">
        <v>562</v>
      </c>
      <c r="B582" s="36">
        <v>113486801</v>
      </c>
      <c r="C582" s="37" t="s">
        <v>586</v>
      </c>
      <c r="D582" s="38">
        <v>65</v>
      </c>
      <c r="E582" s="36" t="s">
        <v>28</v>
      </c>
      <c r="F582" s="36">
        <v>247.45</v>
      </c>
      <c r="G582" s="36" t="s">
        <v>29</v>
      </c>
      <c r="H582" s="39">
        <v>1.4</v>
      </c>
      <c r="I582" s="40">
        <f t="shared" si="32"/>
        <v>91</v>
      </c>
      <c r="J582" s="41">
        <v>20</v>
      </c>
      <c r="K582" s="42">
        <f t="shared" si="33"/>
        <v>28</v>
      </c>
      <c r="L582" s="42">
        <f t="shared" si="34"/>
        <v>1820</v>
      </c>
      <c r="M582" s="47"/>
      <c r="N582" s="43"/>
      <c r="O582" s="44">
        <f t="shared" si="35"/>
        <v>0</v>
      </c>
      <c r="P582" s="45"/>
    </row>
    <row r="583" spans="1:16" s="46" customFormat="1" ht="12.75" x14ac:dyDescent="0.2">
      <c r="A583" s="36">
        <v>563</v>
      </c>
      <c r="B583" s="36">
        <v>113489201</v>
      </c>
      <c r="C583" s="37" t="s">
        <v>587</v>
      </c>
      <c r="D583" s="38">
        <v>4</v>
      </c>
      <c r="E583" s="36" t="s">
        <v>28</v>
      </c>
      <c r="F583" s="36">
        <v>1793.31</v>
      </c>
      <c r="G583" s="36" t="s">
        <v>29</v>
      </c>
      <c r="H583" s="39">
        <v>15</v>
      </c>
      <c r="I583" s="40">
        <f t="shared" si="32"/>
        <v>60</v>
      </c>
      <c r="J583" s="41">
        <v>30</v>
      </c>
      <c r="K583" s="42">
        <f t="shared" si="33"/>
        <v>450</v>
      </c>
      <c r="L583" s="42">
        <f t="shared" si="34"/>
        <v>1800</v>
      </c>
      <c r="M583" s="47"/>
      <c r="N583" s="43"/>
      <c r="O583" s="44">
        <f t="shared" si="35"/>
        <v>0</v>
      </c>
      <c r="P583" s="45"/>
    </row>
    <row r="584" spans="1:16" s="46" customFormat="1" ht="12.75" x14ac:dyDescent="0.2">
      <c r="A584" s="36">
        <v>564</v>
      </c>
      <c r="B584" s="36">
        <v>113490601</v>
      </c>
      <c r="C584" s="37" t="s">
        <v>588</v>
      </c>
      <c r="D584" s="38">
        <v>2</v>
      </c>
      <c r="E584" s="36" t="s">
        <v>28</v>
      </c>
      <c r="F584" s="36">
        <v>3073.79</v>
      </c>
      <c r="G584" s="36" t="s">
        <v>29</v>
      </c>
      <c r="H584" s="39">
        <v>7.5</v>
      </c>
      <c r="I584" s="40">
        <f t="shared" si="32"/>
        <v>15</v>
      </c>
      <c r="J584" s="41">
        <v>30</v>
      </c>
      <c r="K584" s="42">
        <f t="shared" si="33"/>
        <v>225</v>
      </c>
      <c r="L584" s="42">
        <f t="shared" si="34"/>
        <v>450</v>
      </c>
      <c r="M584" s="47"/>
      <c r="N584" s="43"/>
      <c r="O584" s="44">
        <f t="shared" si="35"/>
        <v>0</v>
      </c>
      <c r="P584" s="45"/>
    </row>
    <row r="585" spans="1:16" s="46" customFormat="1" ht="12.75" x14ac:dyDescent="0.2">
      <c r="A585" s="36">
        <v>565</v>
      </c>
      <c r="B585" s="36">
        <v>113496501</v>
      </c>
      <c r="C585" s="37" t="s">
        <v>589</v>
      </c>
      <c r="D585" s="38">
        <v>2</v>
      </c>
      <c r="E585" s="36" t="s">
        <v>28</v>
      </c>
      <c r="F585" s="36">
        <v>734.27</v>
      </c>
      <c r="G585" s="36" t="s">
        <v>115</v>
      </c>
      <c r="H585" s="39">
        <v>0.25</v>
      </c>
      <c r="I585" s="40">
        <f t="shared" si="32"/>
        <v>0.5</v>
      </c>
      <c r="J585" s="41">
        <v>15</v>
      </c>
      <c r="K585" s="42">
        <f t="shared" si="33"/>
        <v>3.75</v>
      </c>
      <c r="L585" s="42">
        <f t="shared" si="34"/>
        <v>7.5</v>
      </c>
      <c r="M585" s="47"/>
      <c r="N585" s="43"/>
      <c r="O585" s="44">
        <f t="shared" si="35"/>
        <v>0</v>
      </c>
      <c r="P585" s="45"/>
    </row>
    <row r="586" spans="1:16" s="46" customFormat="1" ht="12.75" x14ac:dyDescent="0.2">
      <c r="A586" s="36">
        <v>566</v>
      </c>
      <c r="B586" s="36">
        <v>113595301</v>
      </c>
      <c r="C586" s="37" t="s">
        <v>590</v>
      </c>
      <c r="D586" s="38">
        <v>2</v>
      </c>
      <c r="E586" s="36" t="s">
        <v>28</v>
      </c>
      <c r="F586" s="36">
        <v>27457</v>
      </c>
      <c r="G586" s="36" t="s">
        <v>29</v>
      </c>
      <c r="H586" s="39">
        <v>3</v>
      </c>
      <c r="I586" s="40">
        <f t="shared" si="32"/>
        <v>6</v>
      </c>
      <c r="J586" s="41">
        <v>20</v>
      </c>
      <c r="K586" s="42">
        <f t="shared" si="33"/>
        <v>60</v>
      </c>
      <c r="L586" s="42">
        <f t="shared" si="34"/>
        <v>120</v>
      </c>
      <c r="M586" s="47"/>
      <c r="N586" s="43"/>
      <c r="O586" s="44">
        <f t="shared" si="35"/>
        <v>0</v>
      </c>
      <c r="P586" s="45"/>
    </row>
    <row r="587" spans="1:16" s="46" customFormat="1" ht="12.75" x14ac:dyDescent="0.2">
      <c r="A587" s="36">
        <v>567</v>
      </c>
      <c r="B587" s="36">
        <v>113597001</v>
      </c>
      <c r="C587" s="37" t="s">
        <v>591</v>
      </c>
      <c r="D587" s="38">
        <v>7</v>
      </c>
      <c r="E587" s="36" t="s">
        <v>28</v>
      </c>
      <c r="F587" s="36">
        <v>9151.42</v>
      </c>
      <c r="G587" s="36" t="s">
        <v>29</v>
      </c>
      <c r="H587" s="39">
        <v>1</v>
      </c>
      <c r="I587" s="40">
        <f t="shared" si="32"/>
        <v>7</v>
      </c>
      <c r="J587" s="41">
        <v>20</v>
      </c>
      <c r="K587" s="42">
        <f t="shared" si="33"/>
        <v>20</v>
      </c>
      <c r="L587" s="42">
        <f t="shared" si="34"/>
        <v>140</v>
      </c>
      <c r="M587" s="47"/>
      <c r="N587" s="43"/>
      <c r="O587" s="44">
        <f t="shared" si="35"/>
        <v>0</v>
      </c>
      <c r="P587" s="45"/>
    </row>
    <row r="588" spans="1:16" s="46" customFormat="1" ht="12.75" x14ac:dyDescent="0.2">
      <c r="A588" s="36">
        <v>568</v>
      </c>
      <c r="B588" s="36">
        <v>113598801</v>
      </c>
      <c r="C588" s="37" t="s">
        <v>592</v>
      </c>
      <c r="D588" s="38">
        <v>7</v>
      </c>
      <c r="E588" s="36" t="s">
        <v>99</v>
      </c>
      <c r="F588" s="36">
        <v>38092.559999999998</v>
      </c>
      <c r="G588" s="36" t="s">
        <v>29</v>
      </c>
      <c r="H588" s="39">
        <v>32</v>
      </c>
      <c r="I588" s="40">
        <f t="shared" si="32"/>
        <v>224</v>
      </c>
      <c r="J588" s="41">
        <v>20</v>
      </c>
      <c r="K588" s="42">
        <f t="shared" si="33"/>
        <v>640</v>
      </c>
      <c r="L588" s="42">
        <f t="shared" si="34"/>
        <v>4480</v>
      </c>
      <c r="M588" s="47"/>
      <c r="N588" s="43"/>
      <c r="O588" s="44">
        <f t="shared" si="35"/>
        <v>0</v>
      </c>
      <c r="P588" s="45"/>
    </row>
    <row r="589" spans="1:16" s="46" customFormat="1" ht="12.75" x14ac:dyDescent="0.2">
      <c r="A589" s="36">
        <v>569</v>
      </c>
      <c r="B589" s="36">
        <v>113631301</v>
      </c>
      <c r="C589" s="37" t="s">
        <v>593</v>
      </c>
      <c r="D589" s="38">
        <v>8</v>
      </c>
      <c r="E589" s="36" t="s">
        <v>28</v>
      </c>
      <c r="F589" s="36">
        <v>1292.48</v>
      </c>
      <c r="G589" s="36" t="s">
        <v>33</v>
      </c>
      <c r="H589" s="39">
        <v>0.1</v>
      </c>
      <c r="I589" s="40">
        <f t="shared" si="32"/>
        <v>0.8</v>
      </c>
      <c r="J589" s="41">
        <v>45</v>
      </c>
      <c r="K589" s="42">
        <f t="shared" si="33"/>
        <v>4.5</v>
      </c>
      <c r="L589" s="42">
        <f t="shared" si="34"/>
        <v>36</v>
      </c>
      <c r="M589" s="47"/>
      <c r="N589" s="43"/>
      <c r="O589" s="44">
        <f t="shared" si="35"/>
        <v>0</v>
      </c>
      <c r="P589" s="45"/>
    </row>
    <row r="590" spans="1:16" s="46" customFormat="1" ht="12.75" x14ac:dyDescent="0.2">
      <c r="A590" s="36">
        <v>570</v>
      </c>
      <c r="B590" s="36">
        <v>113660701</v>
      </c>
      <c r="C590" s="37" t="s">
        <v>594</v>
      </c>
      <c r="D590" s="38">
        <v>4</v>
      </c>
      <c r="E590" s="36" t="s">
        <v>28</v>
      </c>
      <c r="F590" s="36">
        <v>1189.8800000000001</v>
      </c>
      <c r="G590" s="36" t="s">
        <v>29</v>
      </c>
      <c r="H590" s="39">
        <v>0.2</v>
      </c>
      <c r="I590" s="40">
        <f t="shared" si="32"/>
        <v>0.8</v>
      </c>
      <c r="J590" s="41">
        <v>20</v>
      </c>
      <c r="K590" s="42">
        <f t="shared" si="33"/>
        <v>4</v>
      </c>
      <c r="L590" s="42">
        <f t="shared" si="34"/>
        <v>16</v>
      </c>
      <c r="M590" s="47"/>
      <c r="N590" s="43"/>
      <c r="O590" s="44">
        <f t="shared" si="35"/>
        <v>0</v>
      </c>
      <c r="P590" s="45"/>
    </row>
    <row r="591" spans="1:16" s="46" customFormat="1" ht="12.75" x14ac:dyDescent="0.2">
      <c r="A591" s="36">
        <v>571</v>
      </c>
      <c r="B591" s="36">
        <v>113661501</v>
      </c>
      <c r="C591" s="37" t="s">
        <v>595</v>
      </c>
      <c r="D591" s="38">
        <v>2</v>
      </c>
      <c r="E591" s="36" t="s">
        <v>28</v>
      </c>
      <c r="F591" s="36">
        <v>305</v>
      </c>
      <c r="G591" s="36" t="s">
        <v>29</v>
      </c>
      <c r="H591" s="39">
        <v>0.22</v>
      </c>
      <c r="I591" s="40">
        <f t="shared" si="32"/>
        <v>0.44</v>
      </c>
      <c r="J591" s="41">
        <v>20</v>
      </c>
      <c r="K591" s="42">
        <f t="shared" si="33"/>
        <v>4.4000000000000004</v>
      </c>
      <c r="L591" s="42">
        <f t="shared" si="34"/>
        <v>8.8000000000000007</v>
      </c>
      <c r="M591" s="47"/>
      <c r="N591" s="43"/>
      <c r="O591" s="44">
        <f t="shared" si="35"/>
        <v>0</v>
      </c>
      <c r="P591" s="45"/>
    </row>
    <row r="592" spans="1:16" s="46" customFormat="1" ht="12.75" x14ac:dyDescent="0.2">
      <c r="A592" s="36">
        <v>572</v>
      </c>
      <c r="B592" s="36">
        <v>113668201</v>
      </c>
      <c r="C592" s="37" t="s">
        <v>596</v>
      </c>
      <c r="D592" s="38">
        <v>3</v>
      </c>
      <c r="E592" s="36" t="s">
        <v>28</v>
      </c>
      <c r="F592" s="36">
        <v>4450</v>
      </c>
      <c r="G592" s="36" t="s">
        <v>33</v>
      </c>
      <c r="H592" s="39">
        <v>11.5</v>
      </c>
      <c r="I592" s="40">
        <f t="shared" si="32"/>
        <v>34.5</v>
      </c>
      <c r="J592" s="41">
        <v>60</v>
      </c>
      <c r="K592" s="42">
        <f t="shared" si="33"/>
        <v>690</v>
      </c>
      <c r="L592" s="42">
        <f t="shared" si="34"/>
        <v>2070</v>
      </c>
      <c r="M592" s="47"/>
      <c r="N592" s="43"/>
      <c r="O592" s="44">
        <f t="shared" si="35"/>
        <v>0</v>
      </c>
      <c r="P592" s="45"/>
    </row>
    <row r="593" spans="1:16" s="46" customFormat="1" ht="12.75" x14ac:dyDescent="0.2">
      <c r="A593" s="36">
        <v>573</v>
      </c>
      <c r="B593" s="36">
        <v>113669001</v>
      </c>
      <c r="C593" s="37" t="s">
        <v>597</v>
      </c>
      <c r="D593" s="38">
        <v>1</v>
      </c>
      <c r="E593" s="36" t="s">
        <v>28</v>
      </c>
      <c r="F593" s="36">
        <v>8000</v>
      </c>
      <c r="G593" s="36" t="s">
        <v>33</v>
      </c>
      <c r="H593" s="39">
        <v>4.5</v>
      </c>
      <c r="I593" s="40">
        <f t="shared" si="32"/>
        <v>4.5</v>
      </c>
      <c r="J593" s="41">
        <v>10</v>
      </c>
      <c r="K593" s="42">
        <f t="shared" si="33"/>
        <v>45</v>
      </c>
      <c r="L593" s="42">
        <f t="shared" si="34"/>
        <v>45</v>
      </c>
      <c r="M593" s="47"/>
      <c r="N593" s="43"/>
      <c r="O593" s="44">
        <f t="shared" si="35"/>
        <v>0</v>
      </c>
      <c r="P593" s="45"/>
    </row>
    <row r="594" spans="1:16" s="46" customFormat="1" ht="12.75" x14ac:dyDescent="0.2">
      <c r="A594" s="36">
        <v>574</v>
      </c>
      <c r="B594" s="36">
        <v>113670401</v>
      </c>
      <c r="C594" s="37" t="s">
        <v>598</v>
      </c>
      <c r="D594" s="38">
        <v>4</v>
      </c>
      <c r="E594" s="36" t="s">
        <v>28</v>
      </c>
      <c r="F594" s="36">
        <v>4486.1000000000004</v>
      </c>
      <c r="G594" s="36" t="s">
        <v>33</v>
      </c>
      <c r="H594" s="39">
        <v>24</v>
      </c>
      <c r="I594" s="40">
        <f t="shared" si="32"/>
        <v>96</v>
      </c>
      <c r="J594" s="41">
        <v>10</v>
      </c>
      <c r="K594" s="42">
        <f t="shared" si="33"/>
        <v>240</v>
      </c>
      <c r="L594" s="42">
        <f t="shared" si="34"/>
        <v>960</v>
      </c>
      <c r="M594" s="47"/>
      <c r="N594" s="43"/>
      <c r="O594" s="44">
        <f t="shared" si="35"/>
        <v>0</v>
      </c>
      <c r="P594" s="45"/>
    </row>
    <row r="595" spans="1:16" s="46" customFormat="1" ht="12.75" x14ac:dyDescent="0.2">
      <c r="A595" s="36">
        <v>575</v>
      </c>
      <c r="B595" s="36">
        <v>113671201</v>
      </c>
      <c r="C595" s="37" t="s">
        <v>599</v>
      </c>
      <c r="D595" s="38">
        <v>2</v>
      </c>
      <c r="E595" s="36" t="s">
        <v>28</v>
      </c>
      <c r="F595" s="36">
        <v>1925</v>
      </c>
      <c r="G595" s="36" t="s">
        <v>33</v>
      </c>
      <c r="H595" s="39">
        <v>2.5</v>
      </c>
      <c r="I595" s="40">
        <f t="shared" si="32"/>
        <v>5</v>
      </c>
      <c r="J595" s="41">
        <v>50</v>
      </c>
      <c r="K595" s="42">
        <f t="shared" si="33"/>
        <v>125</v>
      </c>
      <c r="L595" s="42">
        <f t="shared" si="34"/>
        <v>250</v>
      </c>
      <c r="M595" s="47"/>
      <c r="N595" s="43"/>
      <c r="O595" s="44">
        <f t="shared" si="35"/>
        <v>0</v>
      </c>
      <c r="P595" s="45"/>
    </row>
    <row r="596" spans="1:16" s="46" customFormat="1" ht="12.75" x14ac:dyDescent="0.2">
      <c r="A596" s="36">
        <v>576</v>
      </c>
      <c r="B596" s="36">
        <v>113672001</v>
      </c>
      <c r="C596" s="37" t="s">
        <v>600</v>
      </c>
      <c r="D596" s="38">
        <v>1</v>
      </c>
      <c r="E596" s="36" t="s">
        <v>28</v>
      </c>
      <c r="F596" s="36">
        <v>4600</v>
      </c>
      <c r="G596" s="36" t="s">
        <v>33</v>
      </c>
      <c r="H596" s="39">
        <v>1.5</v>
      </c>
      <c r="I596" s="40">
        <f t="shared" si="32"/>
        <v>1.5</v>
      </c>
      <c r="J596" s="41">
        <v>10</v>
      </c>
      <c r="K596" s="42">
        <f t="shared" si="33"/>
        <v>15</v>
      </c>
      <c r="L596" s="42">
        <f t="shared" si="34"/>
        <v>15</v>
      </c>
      <c r="M596" s="47"/>
      <c r="N596" s="43"/>
      <c r="O596" s="44">
        <f t="shared" si="35"/>
        <v>0</v>
      </c>
      <c r="P596" s="45"/>
    </row>
    <row r="597" spans="1:16" s="46" customFormat="1" ht="12.75" x14ac:dyDescent="0.2">
      <c r="A597" s="36">
        <v>577</v>
      </c>
      <c r="B597" s="36">
        <v>113673901</v>
      </c>
      <c r="C597" s="37" t="s">
        <v>601</v>
      </c>
      <c r="D597" s="38">
        <v>2</v>
      </c>
      <c r="E597" s="36" t="s">
        <v>28</v>
      </c>
      <c r="F597" s="36">
        <v>8400</v>
      </c>
      <c r="G597" s="36" t="s">
        <v>33</v>
      </c>
      <c r="H597" s="39">
        <v>25</v>
      </c>
      <c r="I597" s="40">
        <f t="shared" ref="I597:I660" si="36">D597*H597</f>
        <v>50</v>
      </c>
      <c r="J597" s="41">
        <v>10</v>
      </c>
      <c r="K597" s="42">
        <f t="shared" ref="K597:K660" si="37">H597*J597</f>
        <v>250</v>
      </c>
      <c r="L597" s="42">
        <f t="shared" ref="L597:L660" si="38">D597*K597</f>
        <v>500</v>
      </c>
      <c r="M597" s="47"/>
      <c r="N597" s="43"/>
      <c r="O597" s="44">
        <f t="shared" ref="O597:O660" si="39">M597*N597</f>
        <v>0</v>
      </c>
      <c r="P597" s="45"/>
    </row>
    <row r="598" spans="1:16" s="46" customFormat="1" ht="12.75" x14ac:dyDescent="0.2">
      <c r="A598" s="36">
        <v>578</v>
      </c>
      <c r="B598" s="36">
        <v>113674701</v>
      </c>
      <c r="C598" s="37" t="s">
        <v>602</v>
      </c>
      <c r="D598" s="38">
        <v>3</v>
      </c>
      <c r="E598" s="36" t="s">
        <v>28</v>
      </c>
      <c r="F598" s="36">
        <v>1500</v>
      </c>
      <c r="G598" s="36" t="s">
        <v>29</v>
      </c>
      <c r="H598" s="39">
        <v>3</v>
      </c>
      <c r="I598" s="40">
        <f t="shared" si="36"/>
        <v>9</v>
      </c>
      <c r="J598" s="41">
        <v>10</v>
      </c>
      <c r="K598" s="42">
        <f t="shared" si="37"/>
        <v>30</v>
      </c>
      <c r="L598" s="42">
        <f t="shared" si="38"/>
        <v>90</v>
      </c>
      <c r="M598" s="47"/>
      <c r="N598" s="43"/>
      <c r="O598" s="44">
        <f t="shared" si="39"/>
        <v>0</v>
      </c>
      <c r="P598" s="45"/>
    </row>
    <row r="599" spans="1:16" s="46" customFormat="1" ht="12.75" x14ac:dyDescent="0.2">
      <c r="A599" s="36">
        <v>579</v>
      </c>
      <c r="B599" s="36">
        <v>113677101</v>
      </c>
      <c r="C599" s="37" t="s">
        <v>603</v>
      </c>
      <c r="D599" s="38">
        <v>9</v>
      </c>
      <c r="E599" s="36" t="s">
        <v>28</v>
      </c>
      <c r="F599" s="36">
        <v>65.44</v>
      </c>
      <c r="G599" s="36" t="s">
        <v>33</v>
      </c>
      <c r="H599" s="39">
        <v>0.04</v>
      </c>
      <c r="I599" s="40">
        <f t="shared" si="36"/>
        <v>0.36</v>
      </c>
      <c r="J599" s="41">
        <v>15</v>
      </c>
      <c r="K599" s="42">
        <f t="shared" si="37"/>
        <v>0.6</v>
      </c>
      <c r="L599" s="42">
        <f t="shared" si="38"/>
        <v>5.3999999999999995</v>
      </c>
      <c r="M599" s="47"/>
      <c r="N599" s="43"/>
      <c r="O599" s="44">
        <f t="shared" si="39"/>
        <v>0</v>
      </c>
      <c r="P599" s="45"/>
    </row>
    <row r="600" spans="1:16" s="46" customFormat="1" ht="12.75" x14ac:dyDescent="0.2">
      <c r="A600" s="36">
        <v>580</v>
      </c>
      <c r="B600" s="36">
        <v>113684401</v>
      </c>
      <c r="C600" s="37" t="s">
        <v>604</v>
      </c>
      <c r="D600" s="38">
        <v>1</v>
      </c>
      <c r="E600" s="36" t="s">
        <v>28</v>
      </c>
      <c r="F600" s="36">
        <v>4400</v>
      </c>
      <c r="G600" s="36" t="s">
        <v>29</v>
      </c>
      <c r="H600" s="39">
        <v>0.5</v>
      </c>
      <c r="I600" s="40">
        <f t="shared" si="36"/>
        <v>0.5</v>
      </c>
      <c r="J600" s="41">
        <v>20</v>
      </c>
      <c r="K600" s="42">
        <f t="shared" si="37"/>
        <v>10</v>
      </c>
      <c r="L600" s="42">
        <f t="shared" si="38"/>
        <v>10</v>
      </c>
      <c r="M600" s="47"/>
      <c r="N600" s="43"/>
      <c r="O600" s="44">
        <f t="shared" si="39"/>
        <v>0</v>
      </c>
      <c r="P600" s="45"/>
    </row>
    <row r="601" spans="1:16" s="46" customFormat="1" ht="12.75" x14ac:dyDescent="0.2">
      <c r="A601" s="36">
        <v>581</v>
      </c>
      <c r="B601" s="36">
        <v>113695001</v>
      </c>
      <c r="C601" s="37" t="s">
        <v>605</v>
      </c>
      <c r="D601" s="38">
        <v>1</v>
      </c>
      <c r="E601" s="36" t="s">
        <v>28</v>
      </c>
      <c r="F601" s="36">
        <v>287.04000000000002</v>
      </c>
      <c r="G601" s="36" t="s">
        <v>33</v>
      </c>
      <c r="H601" s="39">
        <v>0.57999999999999996</v>
      </c>
      <c r="I601" s="40">
        <f t="shared" si="36"/>
        <v>0.57999999999999996</v>
      </c>
      <c r="J601" s="41">
        <v>25</v>
      </c>
      <c r="K601" s="42">
        <f t="shared" si="37"/>
        <v>14.499999999999998</v>
      </c>
      <c r="L601" s="42">
        <f t="shared" si="38"/>
        <v>14.499999999999998</v>
      </c>
      <c r="M601" s="47"/>
      <c r="N601" s="43"/>
      <c r="O601" s="44">
        <f t="shared" si="39"/>
        <v>0</v>
      </c>
      <c r="P601" s="45"/>
    </row>
    <row r="602" spans="1:16" s="46" customFormat="1" ht="12.75" x14ac:dyDescent="0.2">
      <c r="A602" s="36">
        <v>582</v>
      </c>
      <c r="B602" s="36">
        <v>113734401</v>
      </c>
      <c r="C602" s="37" t="s">
        <v>606</v>
      </c>
      <c r="D602" s="38">
        <v>24</v>
      </c>
      <c r="E602" s="36" t="s">
        <v>28</v>
      </c>
      <c r="F602" s="36">
        <v>579.07000000000005</v>
      </c>
      <c r="G602" s="36" t="s">
        <v>33</v>
      </c>
      <c r="H602" s="39">
        <v>0.8</v>
      </c>
      <c r="I602" s="40">
        <f t="shared" si="36"/>
        <v>19.200000000000003</v>
      </c>
      <c r="J602" s="41">
        <v>35</v>
      </c>
      <c r="K602" s="42">
        <f t="shared" si="37"/>
        <v>28</v>
      </c>
      <c r="L602" s="42">
        <f t="shared" si="38"/>
        <v>672</v>
      </c>
      <c r="M602" s="47"/>
      <c r="N602" s="43"/>
      <c r="O602" s="44">
        <f t="shared" si="39"/>
        <v>0</v>
      </c>
      <c r="P602" s="45"/>
    </row>
    <row r="603" spans="1:16" s="46" customFormat="1" ht="12.75" x14ac:dyDescent="0.2">
      <c r="A603" s="36">
        <v>583</v>
      </c>
      <c r="B603" s="36">
        <v>113748401</v>
      </c>
      <c r="C603" s="37" t="s">
        <v>607</v>
      </c>
      <c r="D603" s="38">
        <v>5</v>
      </c>
      <c r="E603" s="36" t="s">
        <v>28</v>
      </c>
      <c r="F603" s="36">
        <v>11750</v>
      </c>
      <c r="G603" s="36" t="s">
        <v>29</v>
      </c>
      <c r="H603" s="39">
        <v>49</v>
      </c>
      <c r="I603" s="40">
        <f t="shared" si="36"/>
        <v>245</v>
      </c>
      <c r="J603" s="41">
        <v>20</v>
      </c>
      <c r="K603" s="42">
        <f t="shared" si="37"/>
        <v>980</v>
      </c>
      <c r="L603" s="42">
        <f t="shared" si="38"/>
        <v>4900</v>
      </c>
      <c r="M603" s="47"/>
      <c r="N603" s="43"/>
      <c r="O603" s="44">
        <f t="shared" si="39"/>
        <v>0</v>
      </c>
      <c r="P603" s="45"/>
    </row>
    <row r="604" spans="1:16" s="46" customFormat="1" ht="12.75" x14ac:dyDescent="0.2">
      <c r="A604" s="36">
        <v>584</v>
      </c>
      <c r="B604" s="36">
        <v>113772701</v>
      </c>
      <c r="C604" s="37" t="s">
        <v>608</v>
      </c>
      <c r="D604" s="38">
        <v>35</v>
      </c>
      <c r="E604" s="36" t="s">
        <v>28</v>
      </c>
      <c r="F604" s="36">
        <v>1662.5</v>
      </c>
      <c r="G604" s="36" t="s">
        <v>33</v>
      </c>
      <c r="H604" s="39">
        <v>13</v>
      </c>
      <c r="I604" s="40">
        <f t="shared" si="36"/>
        <v>455</v>
      </c>
      <c r="J604" s="41">
        <v>45</v>
      </c>
      <c r="K604" s="42">
        <f t="shared" si="37"/>
        <v>585</v>
      </c>
      <c r="L604" s="42">
        <f t="shared" si="38"/>
        <v>20475</v>
      </c>
      <c r="M604" s="47"/>
      <c r="N604" s="43"/>
      <c r="O604" s="44">
        <f t="shared" si="39"/>
        <v>0</v>
      </c>
      <c r="P604" s="45"/>
    </row>
    <row r="605" spans="1:16" s="46" customFormat="1" ht="12.75" x14ac:dyDescent="0.2">
      <c r="A605" s="36">
        <v>585</v>
      </c>
      <c r="B605" s="36">
        <v>113774301</v>
      </c>
      <c r="C605" s="37" t="s">
        <v>609</v>
      </c>
      <c r="D605" s="38">
        <v>1</v>
      </c>
      <c r="E605" s="36" t="s">
        <v>28</v>
      </c>
      <c r="F605" s="36">
        <v>72</v>
      </c>
      <c r="G605" s="36" t="s">
        <v>33</v>
      </c>
      <c r="H605" s="39">
        <v>0.03</v>
      </c>
      <c r="I605" s="40">
        <f t="shared" si="36"/>
        <v>0.03</v>
      </c>
      <c r="J605" s="41">
        <v>10</v>
      </c>
      <c r="K605" s="42">
        <f t="shared" si="37"/>
        <v>0.3</v>
      </c>
      <c r="L605" s="42">
        <f t="shared" si="38"/>
        <v>0.3</v>
      </c>
      <c r="M605" s="47"/>
      <c r="N605" s="43"/>
      <c r="O605" s="44">
        <f t="shared" si="39"/>
        <v>0</v>
      </c>
      <c r="P605" s="45"/>
    </row>
    <row r="606" spans="1:16" s="46" customFormat="1" ht="12.75" x14ac:dyDescent="0.2">
      <c r="A606" s="36">
        <v>586</v>
      </c>
      <c r="B606" s="36">
        <v>113783201</v>
      </c>
      <c r="C606" s="37" t="s">
        <v>610</v>
      </c>
      <c r="D606" s="38">
        <v>37</v>
      </c>
      <c r="E606" s="36" t="s">
        <v>28</v>
      </c>
      <c r="F606" s="36">
        <v>2098.5</v>
      </c>
      <c r="G606" s="36" t="s">
        <v>35</v>
      </c>
      <c r="H606" s="39">
        <v>1</v>
      </c>
      <c r="I606" s="40">
        <f t="shared" si="36"/>
        <v>37</v>
      </c>
      <c r="J606" s="41">
        <v>15</v>
      </c>
      <c r="K606" s="42">
        <f t="shared" si="37"/>
        <v>15</v>
      </c>
      <c r="L606" s="42">
        <f t="shared" si="38"/>
        <v>555</v>
      </c>
      <c r="M606" s="47"/>
      <c r="N606" s="43"/>
      <c r="O606" s="44">
        <f t="shared" si="39"/>
        <v>0</v>
      </c>
      <c r="P606" s="45"/>
    </row>
    <row r="607" spans="1:16" s="46" customFormat="1" ht="12.75" x14ac:dyDescent="0.2">
      <c r="A607" s="36">
        <v>587</v>
      </c>
      <c r="B607" s="36">
        <v>113784001</v>
      </c>
      <c r="C607" s="37" t="s">
        <v>611</v>
      </c>
      <c r="D607" s="38">
        <v>37</v>
      </c>
      <c r="E607" s="36" t="s">
        <v>28</v>
      </c>
      <c r="F607" s="36">
        <v>2098.5</v>
      </c>
      <c r="G607" s="36" t="s">
        <v>35</v>
      </c>
      <c r="H607" s="39">
        <v>1</v>
      </c>
      <c r="I607" s="40">
        <f t="shared" si="36"/>
        <v>37</v>
      </c>
      <c r="J607" s="41">
        <v>15</v>
      </c>
      <c r="K607" s="42">
        <f t="shared" si="37"/>
        <v>15</v>
      </c>
      <c r="L607" s="42">
        <f t="shared" si="38"/>
        <v>555</v>
      </c>
      <c r="M607" s="47"/>
      <c r="N607" s="43"/>
      <c r="O607" s="44">
        <f t="shared" si="39"/>
        <v>0</v>
      </c>
      <c r="P607" s="45"/>
    </row>
    <row r="608" spans="1:16" s="46" customFormat="1" ht="12.75" x14ac:dyDescent="0.2">
      <c r="A608" s="36">
        <v>588</v>
      </c>
      <c r="B608" s="36">
        <v>113796401</v>
      </c>
      <c r="C608" s="37" t="s">
        <v>612</v>
      </c>
      <c r="D608" s="38">
        <v>1</v>
      </c>
      <c r="E608" s="36" t="s">
        <v>28</v>
      </c>
      <c r="F608" s="36">
        <v>730</v>
      </c>
      <c r="G608" s="36" t="s">
        <v>198</v>
      </c>
      <c r="H608" s="39">
        <v>0.2</v>
      </c>
      <c r="I608" s="40">
        <f t="shared" si="36"/>
        <v>0.2</v>
      </c>
      <c r="J608" s="41">
        <v>12</v>
      </c>
      <c r="K608" s="42">
        <f t="shared" si="37"/>
        <v>2.4000000000000004</v>
      </c>
      <c r="L608" s="42">
        <f t="shared" si="38"/>
        <v>2.4000000000000004</v>
      </c>
      <c r="M608" s="47"/>
      <c r="N608" s="43"/>
      <c r="O608" s="44">
        <f t="shared" si="39"/>
        <v>0</v>
      </c>
      <c r="P608" s="45"/>
    </row>
    <row r="609" spans="1:16" s="46" customFormat="1" ht="12.75" x14ac:dyDescent="0.2">
      <c r="A609" s="36">
        <v>589</v>
      </c>
      <c r="B609" s="36">
        <v>113808101</v>
      </c>
      <c r="C609" s="37" t="s">
        <v>613</v>
      </c>
      <c r="D609" s="38">
        <v>9</v>
      </c>
      <c r="E609" s="36" t="s">
        <v>99</v>
      </c>
      <c r="F609" s="36">
        <v>2250</v>
      </c>
      <c r="G609" s="36" t="s">
        <v>33</v>
      </c>
      <c r="H609" s="39">
        <v>0.5</v>
      </c>
      <c r="I609" s="40">
        <f t="shared" si="36"/>
        <v>4.5</v>
      </c>
      <c r="J609" s="41">
        <v>50</v>
      </c>
      <c r="K609" s="42">
        <f t="shared" si="37"/>
        <v>25</v>
      </c>
      <c r="L609" s="42">
        <f t="shared" si="38"/>
        <v>225</v>
      </c>
      <c r="M609" s="47"/>
      <c r="N609" s="43"/>
      <c r="O609" s="44">
        <f t="shared" si="39"/>
        <v>0</v>
      </c>
      <c r="P609" s="45"/>
    </row>
    <row r="610" spans="1:16" s="46" customFormat="1" ht="12.75" x14ac:dyDescent="0.2">
      <c r="A610" s="36">
        <v>590</v>
      </c>
      <c r="B610" s="36">
        <v>113809001</v>
      </c>
      <c r="C610" s="37" t="s">
        <v>614</v>
      </c>
      <c r="D610" s="38">
        <v>21</v>
      </c>
      <c r="E610" s="36" t="s">
        <v>99</v>
      </c>
      <c r="F610" s="36">
        <v>445.06</v>
      </c>
      <c r="G610" s="36" t="s">
        <v>33</v>
      </c>
      <c r="H610" s="39">
        <v>1.18</v>
      </c>
      <c r="I610" s="40">
        <f t="shared" si="36"/>
        <v>24.779999999999998</v>
      </c>
      <c r="J610" s="41">
        <v>30</v>
      </c>
      <c r="K610" s="42">
        <f t="shared" si="37"/>
        <v>35.4</v>
      </c>
      <c r="L610" s="42">
        <f t="shared" si="38"/>
        <v>743.4</v>
      </c>
      <c r="M610" s="47"/>
      <c r="N610" s="43"/>
      <c r="O610" s="44">
        <f t="shared" si="39"/>
        <v>0</v>
      </c>
      <c r="P610" s="45"/>
    </row>
    <row r="611" spans="1:16" s="46" customFormat="1" ht="12.75" x14ac:dyDescent="0.2">
      <c r="A611" s="36">
        <v>591</v>
      </c>
      <c r="B611" s="36">
        <v>113810301</v>
      </c>
      <c r="C611" s="37" t="s">
        <v>615</v>
      </c>
      <c r="D611" s="38">
        <v>12</v>
      </c>
      <c r="E611" s="36" t="s">
        <v>28</v>
      </c>
      <c r="F611" s="36">
        <v>6454.71</v>
      </c>
      <c r="G611" s="36" t="s">
        <v>115</v>
      </c>
      <c r="H611" s="39">
        <v>0.65</v>
      </c>
      <c r="I611" s="40">
        <f t="shared" si="36"/>
        <v>7.8000000000000007</v>
      </c>
      <c r="J611" s="41">
        <v>15</v>
      </c>
      <c r="K611" s="42">
        <f t="shared" si="37"/>
        <v>9.75</v>
      </c>
      <c r="L611" s="42">
        <f t="shared" si="38"/>
        <v>117</v>
      </c>
      <c r="M611" s="47"/>
      <c r="N611" s="43"/>
      <c r="O611" s="44">
        <f t="shared" si="39"/>
        <v>0</v>
      </c>
      <c r="P611" s="45"/>
    </row>
    <row r="612" spans="1:16" s="46" customFormat="1" ht="12.75" x14ac:dyDescent="0.2">
      <c r="A612" s="36">
        <v>592</v>
      </c>
      <c r="B612" s="36">
        <v>113812001</v>
      </c>
      <c r="C612" s="37" t="s">
        <v>616</v>
      </c>
      <c r="D612" s="38">
        <v>2</v>
      </c>
      <c r="E612" s="36" t="s">
        <v>99</v>
      </c>
      <c r="F612" s="36">
        <v>630</v>
      </c>
      <c r="G612" s="36" t="s">
        <v>33</v>
      </c>
      <c r="H612" s="39">
        <v>0.18</v>
      </c>
      <c r="I612" s="40">
        <f t="shared" si="36"/>
        <v>0.36</v>
      </c>
      <c r="J612" s="41">
        <v>35</v>
      </c>
      <c r="K612" s="42">
        <f t="shared" si="37"/>
        <v>6.3</v>
      </c>
      <c r="L612" s="42">
        <f t="shared" si="38"/>
        <v>12.6</v>
      </c>
      <c r="M612" s="47"/>
      <c r="N612" s="43"/>
      <c r="O612" s="44">
        <f t="shared" si="39"/>
        <v>0</v>
      </c>
      <c r="P612" s="45"/>
    </row>
    <row r="613" spans="1:16" s="46" customFormat="1" ht="12.75" x14ac:dyDescent="0.2">
      <c r="A613" s="36">
        <v>593</v>
      </c>
      <c r="B613" s="36">
        <v>113813801</v>
      </c>
      <c r="C613" s="37" t="s">
        <v>617</v>
      </c>
      <c r="D613" s="38">
        <v>5</v>
      </c>
      <c r="E613" s="36" t="s">
        <v>99</v>
      </c>
      <c r="F613" s="36">
        <v>226</v>
      </c>
      <c r="G613" s="36" t="s">
        <v>33</v>
      </c>
      <c r="H613" s="39">
        <v>0.13</v>
      </c>
      <c r="I613" s="40">
        <f t="shared" si="36"/>
        <v>0.65</v>
      </c>
      <c r="J613" s="41">
        <v>25</v>
      </c>
      <c r="K613" s="42">
        <f t="shared" si="37"/>
        <v>3.25</v>
      </c>
      <c r="L613" s="42">
        <f t="shared" si="38"/>
        <v>16.25</v>
      </c>
      <c r="M613" s="47"/>
      <c r="N613" s="43"/>
      <c r="O613" s="44">
        <f t="shared" si="39"/>
        <v>0</v>
      </c>
      <c r="P613" s="45"/>
    </row>
    <row r="614" spans="1:16" s="46" customFormat="1" ht="12.75" x14ac:dyDescent="0.2">
      <c r="A614" s="36">
        <v>594</v>
      </c>
      <c r="B614" s="36">
        <v>113814601</v>
      </c>
      <c r="C614" s="37" t="s">
        <v>618</v>
      </c>
      <c r="D614" s="38">
        <v>9</v>
      </c>
      <c r="E614" s="36" t="s">
        <v>99</v>
      </c>
      <c r="F614" s="36">
        <v>417.5</v>
      </c>
      <c r="G614" s="36" t="s">
        <v>33</v>
      </c>
      <c r="H614" s="39">
        <v>0.5</v>
      </c>
      <c r="I614" s="40">
        <f t="shared" si="36"/>
        <v>4.5</v>
      </c>
      <c r="J614" s="41">
        <v>30</v>
      </c>
      <c r="K614" s="42">
        <f t="shared" si="37"/>
        <v>15</v>
      </c>
      <c r="L614" s="42">
        <f t="shared" si="38"/>
        <v>135</v>
      </c>
      <c r="M614" s="47"/>
      <c r="N614" s="43"/>
      <c r="O614" s="44">
        <f t="shared" si="39"/>
        <v>0</v>
      </c>
      <c r="P614" s="45"/>
    </row>
    <row r="615" spans="1:16" s="46" customFormat="1" ht="12.75" x14ac:dyDescent="0.2">
      <c r="A615" s="36">
        <v>595</v>
      </c>
      <c r="B615" s="36">
        <v>113816201</v>
      </c>
      <c r="C615" s="37" t="s">
        <v>619</v>
      </c>
      <c r="D615" s="38">
        <v>17</v>
      </c>
      <c r="E615" s="36" t="s">
        <v>99</v>
      </c>
      <c r="F615" s="36">
        <v>582.5</v>
      </c>
      <c r="G615" s="36" t="s">
        <v>33</v>
      </c>
      <c r="H615" s="39">
        <v>0.5</v>
      </c>
      <c r="I615" s="40">
        <f t="shared" si="36"/>
        <v>8.5</v>
      </c>
      <c r="J615" s="41">
        <v>10</v>
      </c>
      <c r="K615" s="42">
        <f t="shared" si="37"/>
        <v>5</v>
      </c>
      <c r="L615" s="42">
        <f t="shared" si="38"/>
        <v>85</v>
      </c>
      <c r="M615" s="47"/>
      <c r="N615" s="43"/>
      <c r="O615" s="44">
        <f t="shared" si="39"/>
        <v>0</v>
      </c>
      <c r="P615" s="45"/>
    </row>
    <row r="616" spans="1:16" s="46" customFormat="1" ht="12.75" x14ac:dyDescent="0.2">
      <c r="A616" s="36">
        <v>596</v>
      </c>
      <c r="B616" s="36">
        <v>113820001</v>
      </c>
      <c r="C616" s="37" t="s">
        <v>620</v>
      </c>
      <c r="D616" s="38">
        <v>1</v>
      </c>
      <c r="E616" s="36" t="s">
        <v>28</v>
      </c>
      <c r="F616" s="36">
        <v>2103.5</v>
      </c>
      <c r="G616" s="36" t="s">
        <v>33</v>
      </c>
      <c r="H616" s="39">
        <v>0.3</v>
      </c>
      <c r="I616" s="40">
        <f t="shared" si="36"/>
        <v>0.3</v>
      </c>
      <c r="J616" s="41">
        <v>50</v>
      </c>
      <c r="K616" s="42">
        <f t="shared" si="37"/>
        <v>15</v>
      </c>
      <c r="L616" s="42">
        <f t="shared" si="38"/>
        <v>15</v>
      </c>
      <c r="M616" s="47"/>
      <c r="N616" s="43"/>
      <c r="O616" s="44">
        <f t="shared" si="39"/>
        <v>0</v>
      </c>
      <c r="P616" s="45"/>
    </row>
    <row r="617" spans="1:16" s="46" customFormat="1" ht="12.75" x14ac:dyDescent="0.2">
      <c r="A617" s="36">
        <v>597</v>
      </c>
      <c r="B617" s="36">
        <v>113827801</v>
      </c>
      <c r="C617" s="37" t="s">
        <v>621</v>
      </c>
      <c r="D617" s="38">
        <v>1</v>
      </c>
      <c r="E617" s="36" t="s">
        <v>28</v>
      </c>
      <c r="F617" s="36">
        <v>4869</v>
      </c>
      <c r="G617" s="36" t="s">
        <v>29</v>
      </c>
      <c r="H617" s="39">
        <v>0.2</v>
      </c>
      <c r="I617" s="40">
        <f t="shared" si="36"/>
        <v>0.2</v>
      </c>
      <c r="J617" s="41">
        <v>20</v>
      </c>
      <c r="K617" s="42">
        <f t="shared" si="37"/>
        <v>4</v>
      </c>
      <c r="L617" s="42">
        <f t="shared" si="38"/>
        <v>4</v>
      </c>
      <c r="M617" s="47"/>
      <c r="N617" s="43"/>
      <c r="O617" s="44">
        <f t="shared" si="39"/>
        <v>0</v>
      </c>
      <c r="P617" s="45"/>
    </row>
    <row r="618" spans="1:16" s="46" customFormat="1" ht="12.75" x14ac:dyDescent="0.2">
      <c r="A618" s="36">
        <v>598</v>
      </c>
      <c r="B618" s="36">
        <v>113872301</v>
      </c>
      <c r="C618" s="37" t="s">
        <v>622</v>
      </c>
      <c r="D618" s="38">
        <v>15</v>
      </c>
      <c r="E618" s="36" t="s">
        <v>28</v>
      </c>
      <c r="F618" s="36">
        <v>277.57</v>
      </c>
      <c r="G618" s="36" t="s">
        <v>37</v>
      </c>
      <c r="H618" s="39">
        <v>0.04</v>
      </c>
      <c r="I618" s="40">
        <f t="shared" si="36"/>
        <v>0.6</v>
      </c>
      <c r="J618" s="41">
        <v>20</v>
      </c>
      <c r="K618" s="42">
        <f t="shared" si="37"/>
        <v>0.8</v>
      </c>
      <c r="L618" s="42">
        <f t="shared" si="38"/>
        <v>12</v>
      </c>
      <c r="M618" s="47"/>
      <c r="N618" s="43"/>
      <c r="O618" s="44">
        <f t="shared" si="39"/>
        <v>0</v>
      </c>
      <c r="P618" s="45"/>
    </row>
    <row r="619" spans="1:16" s="46" customFormat="1" ht="12.75" x14ac:dyDescent="0.2">
      <c r="A619" s="36">
        <v>599</v>
      </c>
      <c r="B619" s="36">
        <v>113903701</v>
      </c>
      <c r="C619" s="37" t="s">
        <v>623</v>
      </c>
      <c r="D619" s="38">
        <v>12</v>
      </c>
      <c r="E619" s="36" t="s">
        <v>28</v>
      </c>
      <c r="F619" s="36">
        <v>314.94</v>
      </c>
      <c r="G619" s="36" t="s">
        <v>33</v>
      </c>
      <c r="H619" s="39">
        <v>0.3</v>
      </c>
      <c r="I619" s="40">
        <f t="shared" si="36"/>
        <v>3.5999999999999996</v>
      </c>
      <c r="J619" s="41">
        <v>10</v>
      </c>
      <c r="K619" s="42">
        <f t="shared" si="37"/>
        <v>3</v>
      </c>
      <c r="L619" s="42">
        <f t="shared" si="38"/>
        <v>36</v>
      </c>
      <c r="M619" s="47"/>
      <c r="N619" s="43"/>
      <c r="O619" s="44">
        <f t="shared" si="39"/>
        <v>0</v>
      </c>
      <c r="P619" s="45"/>
    </row>
    <row r="620" spans="1:16" s="46" customFormat="1" ht="12.75" x14ac:dyDescent="0.2">
      <c r="A620" s="36">
        <v>600</v>
      </c>
      <c r="B620" s="36">
        <v>113937101</v>
      </c>
      <c r="C620" s="37" t="s">
        <v>624</v>
      </c>
      <c r="D620" s="38">
        <v>3</v>
      </c>
      <c r="E620" s="36" t="s">
        <v>28</v>
      </c>
      <c r="F620" s="36">
        <v>7125</v>
      </c>
      <c r="G620" s="36" t="s">
        <v>29</v>
      </c>
      <c r="H620" s="39">
        <v>0.5</v>
      </c>
      <c r="I620" s="40">
        <f t="shared" si="36"/>
        <v>1.5</v>
      </c>
      <c r="J620" s="41">
        <v>20</v>
      </c>
      <c r="K620" s="42">
        <f t="shared" si="37"/>
        <v>10</v>
      </c>
      <c r="L620" s="42">
        <f t="shared" si="38"/>
        <v>30</v>
      </c>
      <c r="M620" s="47"/>
      <c r="N620" s="43"/>
      <c r="O620" s="44">
        <f t="shared" si="39"/>
        <v>0</v>
      </c>
      <c r="P620" s="45"/>
    </row>
    <row r="621" spans="1:16" s="46" customFormat="1" ht="12.75" x14ac:dyDescent="0.2">
      <c r="A621" s="36">
        <v>601</v>
      </c>
      <c r="B621" s="36">
        <v>113938001</v>
      </c>
      <c r="C621" s="37" t="s">
        <v>625</v>
      </c>
      <c r="D621" s="38">
        <v>1</v>
      </c>
      <c r="E621" s="36" t="s">
        <v>28</v>
      </c>
      <c r="F621" s="36">
        <v>13250</v>
      </c>
      <c r="G621" s="36" t="s">
        <v>29</v>
      </c>
      <c r="H621" s="39">
        <v>2.5</v>
      </c>
      <c r="I621" s="40">
        <f t="shared" si="36"/>
        <v>2.5</v>
      </c>
      <c r="J621" s="41">
        <v>20</v>
      </c>
      <c r="K621" s="42">
        <f t="shared" si="37"/>
        <v>50</v>
      </c>
      <c r="L621" s="42">
        <f t="shared" si="38"/>
        <v>50</v>
      </c>
      <c r="M621" s="47"/>
      <c r="N621" s="43"/>
      <c r="O621" s="44">
        <f t="shared" si="39"/>
        <v>0</v>
      </c>
      <c r="P621" s="45"/>
    </row>
    <row r="622" spans="1:16" s="46" customFormat="1" ht="12.75" x14ac:dyDescent="0.2">
      <c r="A622" s="36">
        <v>602</v>
      </c>
      <c r="B622" s="36">
        <v>113947901</v>
      </c>
      <c r="C622" s="37" t="s">
        <v>626</v>
      </c>
      <c r="D622" s="38">
        <v>71</v>
      </c>
      <c r="E622" s="36" t="s">
        <v>28</v>
      </c>
      <c r="F622" s="36">
        <v>230.62</v>
      </c>
      <c r="G622" s="36" t="s">
        <v>33</v>
      </c>
      <c r="H622" s="39">
        <v>2E-3</v>
      </c>
      <c r="I622" s="40">
        <f t="shared" si="36"/>
        <v>0.14200000000000002</v>
      </c>
      <c r="J622" s="41">
        <v>25</v>
      </c>
      <c r="K622" s="42">
        <f t="shared" si="37"/>
        <v>0.05</v>
      </c>
      <c r="L622" s="42">
        <f t="shared" si="38"/>
        <v>3.5500000000000003</v>
      </c>
      <c r="M622" s="47"/>
      <c r="N622" s="43"/>
      <c r="O622" s="44">
        <f t="shared" si="39"/>
        <v>0</v>
      </c>
      <c r="P622" s="45"/>
    </row>
    <row r="623" spans="1:16" s="46" customFormat="1" ht="12.75" x14ac:dyDescent="0.2">
      <c r="A623" s="36">
        <v>603</v>
      </c>
      <c r="B623" s="36">
        <v>113949501</v>
      </c>
      <c r="C623" s="37" t="s">
        <v>627</v>
      </c>
      <c r="D623" s="38">
        <v>3</v>
      </c>
      <c r="E623" s="36" t="s">
        <v>28</v>
      </c>
      <c r="F623" s="36">
        <v>2637.5</v>
      </c>
      <c r="G623" s="36" t="s">
        <v>37</v>
      </c>
      <c r="H623" s="39">
        <v>0.35</v>
      </c>
      <c r="I623" s="40">
        <f t="shared" si="36"/>
        <v>1.0499999999999998</v>
      </c>
      <c r="J623" s="41">
        <v>20</v>
      </c>
      <c r="K623" s="42">
        <f t="shared" si="37"/>
        <v>7</v>
      </c>
      <c r="L623" s="42">
        <f t="shared" si="38"/>
        <v>21</v>
      </c>
      <c r="M623" s="47"/>
      <c r="N623" s="43"/>
      <c r="O623" s="44">
        <f t="shared" si="39"/>
        <v>0</v>
      </c>
      <c r="P623" s="45"/>
    </row>
    <row r="624" spans="1:16" s="46" customFormat="1" ht="12.75" x14ac:dyDescent="0.2">
      <c r="A624" s="36">
        <v>604</v>
      </c>
      <c r="B624" s="36">
        <v>113952501</v>
      </c>
      <c r="C624" s="37" t="s">
        <v>628</v>
      </c>
      <c r="D624" s="38">
        <v>54</v>
      </c>
      <c r="E624" s="36" t="s">
        <v>28</v>
      </c>
      <c r="F624" s="36">
        <v>268.93</v>
      </c>
      <c r="G624" s="36" t="s">
        <v>33</v>
      </c>
      <c r="H624" s="39">
        <v>5.0000000000000001E-3</v>
      </c>
      <c r="I624" s="40">
        <f t="shared" si="36"/>
        <v>0.27</v>
      </c>
      <c r="J624" s="41">
        <v>25</v>
      </c>
      <c r="K624" s="42">
        <f t="shared" si="37"/>
        <v>0.125</v>
      </c>
      <c r="L624" s="42">
        <f t="shared" si="38"/>
        <v>6.75</v>
      </c>
      <c r="M624" s="47"/>
      <c r="N624" s="43"/>
      <c r="O624" s="44">
        <f t="shared" si="39"/>
        <v>0</v>
      </c>
      <c r="P624" s="45"/>
    </row>
    <row r="625" spans="1:16" s="46" customFormat="1" ht="12.75" x14ac:dyDescent="0.2">
      <c r="A625" s="36">
        <v>605</v>
      </c>
      <c r="B625" s="36">
        <v>113992401</v>
      </c>
      <c r="C625" s="37" t="s">
        <v>629</v>
      </c>
      <c r="D625" s="38">
        <v>2</v>
      </c>
      <c r="E625" s="36" t="s">
        <v>99</v>
      </c>
      <c r="F625" s="36">
        <v>612.5</v>
      </c>
      <c r="G625" s="36" t="s">
        <v>33</v>
      </c>
      <c r="H625" s="39">
        <v>0.23</v>
      </c>
      <c r="I625" s="40">
        <f t="shared" si="36"/>
        <v>0.46</v>
      </c>
      <c r="J625" s="41">
        <v>35</v>
      </c>
      <c r="K625" s="42">
        <f t="shared" si="37"/>
        <v>8.0500000000000007</v>
      </c>
      <c r="L625" s="42">
        <f t="shared" si="38"/>
        <v>16.100000000000001</v>
      </c>
      <c r="M625" s="47"/>
      <c r="N625" s="43"/>
      <c r="O625" s="44">
        <f t="shared" si="39"/>
        <v>0</v>
      </c>
      <c r="P625" s="45"/>
    </row>
    <row r="626" spans="1:16" s="46" customFormat="1" ht="12.75" x14ac:dyDescent="0.2">
      <c r="A626" s="36">
        <v>606</v>
      </c>
      <c r="B626" s="36">
        <v>114003501</v>
      </c>
      <c r="C626" s="37" t="s">
        <v>630</v>
      </c>
      <c r="D626" s="38">
        <v>1</v>
      </c>
      <c r="E626" s="36" t="s">
        <v>28</v>
      </c>
      <c r="F626" s="36">
        <v>31486.07</v>
      </c>
      <c r="G626" s="36" t="s">
        <v>115</v>
      </c>
      <c r="H626" s="39">
        <v>1</v>
      </c>
      <c r="I626" s="40">
        <f t="shared" si="36"/>
        <v>1</v>
      </c>
      <c r="J626" s="41">
        <v>20</v>
      </c>
      <c r="K626" s="42">
        <f t="shared" si="37"/>
        <v>20</v>
      </c>
      <c r="L626" s="42">
        <f t="shared" si="38"/>
        <v>20</v>
      </c>
      <c r="M626" s="47"/>
      <c r="N626" s="43"/>
      <c r="O626" s="44">
        <f t="shared" si="39"/>
        <v>0</v>
      </c>
      <c r="P626" s="45"/>
    </row>
    <row r="627" spans="1:16" s="46" customFormat="1" ht="12.75" x14ac:dyDescent="0.2">
      <c r="A627" s="36">
        <v>607</v>
      </c>
      <c r="B627" s="36">
        <v>114013201</v>
      </c>
      <c r="C627" s="37" t="s">
        <v>631</v>
      </c>
      <c r="D627" s="38">
        <v>2</v>
      </c>
      <c r="E627" s="36" t="s">
        <v>28</v>
      </c>
      <c r="F627" s="36">
        <v>86</v>
      </c>
      <c r="G627" s="36" t="s">
        <v>29</v>
      </c>
      <c r="H627" s="39">
        <v>0.05</v>
      </c>
      <c r="I627" s="40">
        <f t="shared" si="36"/>
        <v>0.1</v>
      </c>
      <c r="J627" s="41">
        <v>20</v>
      </c>
      <c r="K627" s="42">
        <f t="shared" si="37"/>
        <v>1</v>
      </c>
      <c r="L627" s="42">
        <f t="shared" si="38"/>
        <v>2</v>
      </c>
      <c r="M627" s="47"/>
      <c r="N627" s="43"/>
      <c r="O627" s="44">
        <f t="shared" si="39"/>
        <v>0</v>
      </c>
      <c r="P627" s="45"/>
    </row>
    <row r="628" spans="1:16" s="46" customFormat="1" ht="12.75" x14ac:dyDescent="0.2">
      <c r="A628" s="36">
        <v>608</v>
      </c>
      <c r="B628" s="36">
        <v>114016701</v>
      </c>
      <c r="C628" s="37" t="s">
        <v>632</v>
      </c>
      <c r="D628" s="38">
        <v>2</v>
      </c>
      <c r="E628" s="36" t="s">
        <v>28</v>
      </c>
      <c r="F628" s="36">
        <v>1100</v>
      </c>
      <c r="G628" s="36" t="s">
        <v>33</v>
      </c>
      <c r="H628" s="39">
        <v>0.33</v>
      </c>
      <c r="I628" s="40">
        <f t="shared" si="36"/>
        <v>0.66</v>
      </c>
      <c r="J628" s="41">
        <v>40</v>
      </c>
      <c r="K628" s="42">
        <f t="shared" si="37"/>
        <v>13.200000000000001</v>
      </c>
      <c r="L628" s="42">
        <f t="shared" si="38"/>
        <v>26.400000000000002</v>
      </c>
      <c r="M628" s="47"/>
      <c r="N628" s="43"/>
      <c r="O628" s="44">
        <f t="shared" si="39"/>
        <v>0</v>
      </c>
      <c r="P628" s="45"/>
    </row>
    <row r="629" spans="1:16" s="46" customFormat="1" ht="12.75" x14ac:dyDescent="0.2">
      <c r="A629" s="36">
        <v>609</v>
      </c>
      <c r="B629" s="36">
        <v>114019101</v>
      </c>
      <c r="C629" s="37" t="s">
        <v>633</v>
      </c>
      <c r="D629" s="38">
        <v>2</v>
      </c>
      <c r="E629" s="36" t="s">
        <v>28</v>
      </c>
      <c r="F629" s="36">
        <v>765</v>
      </c>
      <c r="G629" s="36" t="s">
        <v>115</v>
      </c>
      <c r="H629" s="39">
        <v>0.2</v>
      </c>
      <c r="I629" s="40">
        <f t="shared" si="36"/>
        <v>0.4</v>
      </c>
      <c r="J629" s="41">
        <v>15</v>
      </c>
      <c r="K629" s="42">
        <f t="shared" si="37"/>
        <v>3</v>
      </c>
      <c r="L629" s="42">
        <f t="shared" si="38"/>
        <v>6</v>
      </c>
      <c r="M629" s="47"/>
      <c r="N629" s="43"/>
      <c r="O629" s="44">
        <f t="shared" si="39"/>
        <v>0</v>
      </c>
      <c r="P629" s="45"/>
    </row>
    <row r="630" spans="1:16" s="46" customFormat="1" ht="12.75" x14ac:dyDescent="0.2">
      <c r="A630" s="36">
        <v>610</v>
      </c>
      <c r="B630" s="36">
        <v>114024801</v>
      </c>
      <c r="C630" s="37" t="s">
        <v>634</v>
      </c>
      <c r="D630" s="38">
        <v>13</v>
      </c>
      <c r="E630" s="36" t="s">
        <v>28</v>
      </c>
      <c r="F630" s="36">
        <v>550</v>
      </c>
      <c r="G630" s="36" t="s">
        <v>33</v>
      </c>
      <c r="H630" s="39">
        <v>0.38</v>
      </c>
      <c r="I630" s="40">
        <f t="shared" si="36"/>
        <v>4.9400000000000004</v>
      </c>
      <c r="J630" s="41">
        <v>35</v>
      </c>
      <c r="K630" s="42">
        <f t="shared" si="37"/>
        <v>13.3</v>
      </c>
      <c r="L630" s="42">
        <f t="shared" si="38"/>
        <v>172.9</v>
      </c>
      <c r="M630" s="47"/>
      <c r="N630" s="43"/>
      <c r="O630" s="44">
        <f t="shared" si="39"/>
        <v>0</v>
      </c>
      <c r="P630" s="45"/>
    </row>
    <row r="631" spans="1:16" s="46" customFormat="1" ht="12.75" x14ac:dyDescent="0.2">
      <c r="A631" s="36">
        <v>611</v>
      </c>
      <c r="B631" s="36">
        <v>114025601</v>
      </c>
      <c r="C631" s="37" t="s">
        <v>635</v>
      </c>
      <c r="D631" s="38">
        <v>36</v>
      </c>
      <c r="E631" s="36" t="s">
        <v>28</v>
      </c>
      <c r="F631" s="36">
        <v>90.5</v>
      </c>
      <c r="G631" s="36" t="s">
        <v>33</v>
      </c>
      <c r="H631" s="39">
        <v>0.30000000000000004</v>
      </c>
      <c r="I631" s="40">
        <f t="shared" si="36"/>
        <v>10.8</v>
      </c>
      <c r="J631" s="41">
        <v>15</v>
      </c>
      <c r="K631" s="42">
        <f t="shared" si="37"/>
        <v>4.5000000000000009</v>
      </c>
      <c r="L631" s="42">
        <f t="shared" si="38"/>
        <v>162.00000000000003</v>
      </c>
      <c r="M631" s="47"/>
      <c r="N631" s="43"/>
      <c r="O631" s="44">
        <f t="shared" si="39"/>
        <v>0</v>
      </c>
      <c r="P631" s="45"/>
    </row>
    <row r="632" spans="1:16" s="46" customFormat="1" ht="12.75" x14ac:dyDescent="0.2">
      <c r="A632" s="36">
        <v>612</v>
      </c>
      <c r="B632" s="36">
        <v>114026401</v>
      </c>
      <c r="C632" s="37" t="s">
        <v>636</v>
      </c>
      <c r="D632" s="38">
        <v>63</v>
      </c>
      <c r="E632" s="36" t="s">
        <v>28</v>
      </c>
      <c r="F632" s="36">
        <v>1134</v>
      </c>
      <c r="G632" s="36" t="s">
        <v>33</v>
      </c>
      <c r="H632" s="39">
        <v>0.28000000000000003</v>
      </c>
      <c r="I632" s="40">
        <f t="shared" si="36"/>
        <v>17.64</v>
      </c>
      <c r="J632" s="41">
        <v>40</v>
      </c>
      <c r="K632" s="42">
        <f t="shared" si="37"/>
        <v>11.200000000000001</v>
      </c>
      <c r="L632" s="42">
        <f t="shared" si="38"/>
        <v>705.6</v>
      </c>
      <c r="M632" s="47"/>
      <c r="N632" s="43"/>
      <c r="O632" s="44">
        <f t="shared" si="39"/>
        <v>0</v>
      </c>
      <c r="P632" s="45"/>
    </row>
    <row r="633" spans="1:16" s="46" customFormat="1" ht="12.75" x14ac:dyDescent="0.2">
      <c r="A633" s="36">
        <v>613</v>
      </c>
      <c r="B633" s="36">
        <v>114031001</v>
      </c>
      <c r="C633" s="37" t="s">
        <v>637</v>
      </c>
      <c r="D633" s="38">
        <v>2</v>
      </c>
      <c r="E633" s="36" t="s">
        <v>28</v>
      </c>
      <c r="F633" s="36">
        <v>3150</v>
      </c>
      <c r="G633" s="36" t="s">
        <v>33</v>
      </c>
      <c r="H633" s="39">
        <v>2</v>
      </c>
      <c r="I633" s="40">
        <f t="shared" si="36"/>
        <v>4</v>
      </c>
      <c r="J633" s="41">
        <v>55</v>
      </c>
      <c r="K633" s="42">
        <f t="shared" si="37"/>
        <v>110</v>
      </c>
      <c r="L633" s="42">
        <f t="shared" si="38"/>
        <v>220</v>
      </c>
      <c r="M633" s="47"/>
      <c r="N633" s="43"/>
      <c r="O633" s="44">
        <f t="shared" si="39"/>
        <v>0</v>
      </c>
      <c r="P633" s="45"/>
    </row>
    <row r="634" spans="1:16" s="46" customFormat="1" ht="12.75" x14ac:dyDescent="0.2">
      <c r="A634" s="36">
        <v>614</v>
      </c>
      <c r="B634" s="36">
        <v>114034501</v>
      </c>
      <c r="C634" s="37" t="s">
        <v>638</v>
      </c>
      <c r="D634" s="38">
        <v>2</v>
      </c>
      <c r="E634" s="36" t="s">
        <v>28</v>
      </c>
      <c r="F634" s="36">
        <v>2415</v>
      </c>
      <c r="G634" s="36" t="s">
        <v>29</v>
      </c>
      <c r="H634" s="39">
        <v>0.28000000000000003</v>
      </c>
      <c r="I634" s="40">
        <f t="shared" si="36"/>
        <v>0.56000000000000005</v>
      </c>
      <c r="J634" s="41">
        <v>20</v>
      </c>
      <c r="K634" s="42">
        <f t="shared" si="37"/>
        <v>5.6000000000000005</v>
      </c>
      <c r="L634" s="42">
        <f t="shared" si="38"/>
        <v>11.200000000000001</v>
      </c>
      <c r="M634" s="47"/>
      <c r="N634" s="43"/>
      <c r="O634" s="44">
        <f t="shared" si="39"/>
        <v>0</v>
      </c>
      <c r="P634" s="45"/>
    </row>
    <row r="635" spans="1:16" s="46" customFormat="1" ht="12.75" x14ac:dyDescent="0.2">
      <c r="A635" s="36">
        <v>615</v>
      </c>
      <c r="B635" s="36">
        <v>114038801</v>
      </c>
      <c r="C635" s="37" t="s">
        <v>639</v>
      </c>
      <c r="D635" s="38">
        <v>2</v>
      </c>
      <c r="E635" s="36" t="s">
        <v>28</v>
      </c>
      <c r="F635" s="36">
        <v>8994</v>
      </c>
      <c r="G635" s="36" t="s">
        <v>198</v>
      </c>
      <c r="H635" s="39">
        <v>1.5</v>
      </c>
      <c r="I635" s="40">
        <f t="shared" si="36"/>
        <v>3</v>
      </c>
      <c r="J635" s="41">
        <v>12</v>
      </c>
      <c r="K635" s="42">
        <f t="shared" si="37"/>
        <v>18</v>
      </c>
      <c r="L635" s="42">
        <f t="shared" si="38"/>
        <v>36</v>
      </c>
      <c r="M635" s="47"/>
      <c r="N635" s="43"/>
      <c r="O635" s="44">
        <f t="shared" si="39"/>
        <v>0</v>
      </c>
      <c r="P635" s="45"/>
    </row>
    <row r="636" spans="1:16" s="46" customFormat="1" ht="12.75" x14ac:dyDescent="0.2">
      <c r="A636" s="36">
        <v>616</v>
      </c>
      <c r="B636" s="36">
        <v>114040001</v>
      </c>
      <c r="C636" s="37" t="s">
        <v>640</v>
      </c>
      <c r="D636" s="38">
        <v>6</v>
      </c>
      <c r="E636" s="36" t="s">
        <v>28</v>
      </c>
      <c r="F636" s="36">
        <v>1199.5</v>
      </c>
      <c r="G636" s="36" t="s">
        <v>29</v>
      </c>
      <c r="H636" s="39">
        <v>1.5</v>
      </c>
      <c r="I636" s="40">
        <f t="shared" si="36"/>
        <v>9</v>
      </c>
      <c r="J636" s="41">
        <v>25</v>
      </c>
      <c r="K636" s="42">
        <f t="shared" si="37"/>
        <v>37.5</v>
      </c>
      <c r="L636" s="42">
        <f t="shared" si="38"/>
        <v>225</v>
      </c>
      <c r="M636" s="47"/>
      <c r="N636" s="43"/>
      <c r="O636" s="44">
        <f t="shared" si="39"/>
        <v>0</v>
      </c>
      <c r="P636" s="45"/>
    </row>
    <row r="637" spans="1:16" s="46" customFormat="1" ht="12.75" x14ac:dyDescent="0.2">
      <c r="A637" s="36">
        <v>617</v>
      </c>
      <c r="B637" s="36">
        <v>114050701</v>
      </c>
      <c r="C637" s="37" t="s">
        <v>641</v>
      </c>
      <c r="D637" s="38">
        <v>17</v>
      </c>
      <c r="E637" s="36" t="s">
        <v>28</v>
      </c>
      <c r="F637" s="36">
        <v>63.77</v>
      </c>
      <c r="G637" s="36" t="s">
        <v>29</v>
      </c>
      <c r="H637" s="39">
        <v>7</v>
      </c>
      <c r="I637" s="40">
        <f t="shared" si="36"/>
        <v>119</v>
      </c>
      <c r="J637" s="41">
        <v>20</v>
      </c>
      <c r="K637" s="42">
        <f t="shared" si="37"/>
        <v>140</v>
      </c>
      <c r="L637" s="42">
        <f t="shared" si="38"/>
        <v>2380</v>
      </c>
      <c r="M637" s="47"/>
      <c r="N637" s="43"/>
      <c r="O637" s="44">
        <f t="shared" si="39"/>
        <v>0</v>
      </c>
      <c r="P637" s="45"/>
    </row>
    <row r="638" spans="1:16" s="46" customFormat="1" ht="12.75" x14ac:dyDescent="0.2">
      <c r="A638" s="36">
        <v>618</v>
      </c>
      <c r="B638" s="36">
        <v>114060401</v>
      </c>
      <c r="C638" s="37" t="s">
        <v>642</v>
      </c>
      <c r="D638" s="38">
        <v>4</v>
      </c>
      <c r="E638" s="36" t="s">
        <v>99</v>
      </c>
      <c r="F638" s="36">
        <v>1060</v>
      </c>
      <c r="G638" s="36" t="s">
        <v>33</v>
      </c>
      <c r="H638" s="39">
        <v>1.0102</v>
      </c>
      <c r="I638" s="40">
        <f t="shared" si="36"/>
        <v>4.0407999999999999</v>
      </c>
      <c r="J638" s="41">
        <v>40</v>
      </c>
      <c r="K638" s="42">
        <f t="shared" si="37"/>
        <v>40.408000000000001</v>
      </c>
      <c r="L638" s="42">
        <f t="shared" si="38"/>
        <v>161.63200000000001</v>
      </c>
      <c r="M638" s="47"/>
      <c r="N638" s="43"/>
      <c r="O638" s="44">
        <f t="shared" si="39"/>
        <v>0</v>
      </c>
      <c r="P638" s="45"/>
    </row>
    <row r="639" spans="1:16" s="46" customFormat="1" ht="12.75" x14ac:dyDescent="0.2">
      <c r="A639" s="36">
        <v>619</v>
      </c>
      <c r="B639" s="36">
        <v>114073601</v>
      </c>
      <c r="C639" s="37" t="s">
        <v>643</v>
      </c>
      <c r="D639" s="38">
        <v>3</v>
      </c>
      <c r="E639" s="36" t="s">
        <v>28</v>
      </c>
      <c r="F639" s="36">
        <v>147</v>
      </c>
      <c r="G639" s="36" t="s">
        <v>29</v>
      </c>
      <c r="H639" s="39">
        <v>0.2</v>
      </c>
      <c r="I639" s="40">
        <f t="shared" si="36"/>
        <v>0.60000000000000009</v>
      </c>
      <c r="J639" s="41">
        <v>20</v>
      </c>
      <c r="K639" s="42">
        <f t="shared" si="37"/>
        <v>4</v>
      </c>
      <c r="L639" s="42">
        <f t="shared" si="38"/>
        <v>12</v>
      </c>
      <c r="M639" s="47"/>
      <c r="N639" s="43"/>
      <c r="O639" s="44">
        <f t="shared" si="39"/>
        <v>0</v>
      </c>
      <c r="P639" s="45"/>
    </row>
    <row r="640" spans="1:16" s="46" customFormat="1" ht="12.75" x14ac:dyDescent="0.2">
      <c r="A640" s="36">
        <v>620</v>
      </c>
      <c r="B640" s="36">
        <v>114088401</v>
      </c>
      <c r="C640" s="37" t="s">
        <v>644</v>
      </c>
      <c r="D640" s="38">
        <v>1</v>
      </c>
      <c r="E640" s="36" t="s">
        <v>99</v>
      </c>
      <c r="F640" s="36">
        <v>14188.5</v>
      </c>
      <c r="G640" s="36" t="s">
        <v>29</v>
      </c>
      <c r="H640" s="39">
        <v>19</v>
      </c>
      <c r="I640" s="40">
        <f t="shared" si="36"/>
        <v>19</v>
      </c>
      <c r="J640" s="41">
        <v>20</v>
      </c>
      <c r="K640" s="42">
        <f t="shared" si="37"/>
        <v>380</v>
      </c>
      <c r="L640" s="42">
        <f t="shared" si="38"/>
        <v>380</v>
      </c>
      <c r="M640" s="47"/>
      <c r="N640" s="43"/>
      <c r="O640" s="44">
        <f t="shared" si="39"/>
        <v>0</v>
      </c>
      <c r="P640" s="45"/>
    </row>
    <row r="641" spans="1:16" s="46" customFormat="1" ht="12.75" x14ac:dyDescent="0.2">
      <c r="A641" s="36">
        <v>621</v>
      </c>
      <c r="B641" s="36">
        <v>114092201</v>
      </c>
      <c r="C641" s="37" t="s">
        <v>645</v>
      </c>
      <c r="D641" s="38">
        <v>1</v>
      </c>
      <c r="E641" s="36" t="s">
        <v>28</v>
      </c>
      <c r="F641" s="36">
        <v>24138.37</v>
      </c>
      <c r="G641" s="36" t="s">
        <v>29</v>
      </c>
      <c r="H641" s="39">
        <v>2.5</v>
      </c>
      <c r="I641" s="40">
        <f t="shared" si="36"/>
        <v>2.5</v>
      </c>
      <c r="J641" s="41">
        <v>30</v>
      </c>
      <c r="K641" s="42">
        <f t="shared" si="37"/>
        <v>75</v>
      </c>
      <c r="L641" s="42">
        <f t="shared" si="38"/>
        <v>75</v>
      </c>
      <c r="M641" s="47"/>
      <c r="N641" s="43"/>
      <c r="O641" s="44">
        <f t="shared" si="39"/>
        <v>0</v>
      </c>
      <c r="P641" s="45"/>
    </row>
    <row r="642" spans="1:16" s="46" customFormat="1" ht="12.75" x14ac:dyDescent="0.2">
      <c r="A642" s="36">
        <v>622</v>
      </c>
      <c r="B642" s="36">
        <v>114093001</v>
      </c>
      <c r="C642" s="37" t="s">
        <v>646</v>
      </c>
      <c r="D642" s="38">
        <v>4</v>
      </c>
      <c r="E642" s="36" t="s">
        <v>28</v>
      </c>
      <c r="F642" s="36">
        <v>2644.88</v>
      </c>
      <c r="G642" s="36" t="s">
        <v>29</v>
      </c>
      <c r="H642" s="39">
        <v>5.5</v>
      </c>
      <c r="I642" s="40">
        <f t="shared" si="36"/>
        <v>22</v>
      </c>
      <c r="J642" s="41">
        <v>20</v>
      </c>
      <c r="K642" s="42">
        <f t="shared" si="37"/>
        <v>110</v>
      </c>
      <c r="L642" s="42">
        <f t="shared" si="38"/>
        <v>440</v>
      </c>
      <c r="M642" s="47"/>
      <c r="N642" s="43"/>
      <c r="O642" s="44">
        <f t="shared" si="39"/>
        <v>0</v>
      </c>
      <c r="P642" s="45"/>
    </row>
    <row r="643" spans="1:16" s="46" customFormat="1" ht="12.75" x14ac:dyDescent="0.2">
      <c r="A643" s="36">
        <v>623</v>
      </c>
      <c r="B643" s="36">
        <v>114094901</v>
      </c>
      <c r="C643" s="37" t="s">
        <v>647</v>
      </c>
      <c r="D643" s="38">
        <v>1</v>
      </c>
      <c r="E643" s="36" t="s">
        <v>28</v>
      </c>
      <c r="F643" s="36">
        <v>2504.87</v>
      </c>
      <c r="G643" s="36" t="s">
        <v>29</v>
      </c>
      <c r="H643" s="39">
        <v>3</v>
      </c>
      <c r="I643" s="40">
        <f t="shared" si="36"/>
        <v>3</v>
      </c>
      <c r="J643" s="41">
        <v>20</v>
      </c>
      <c r="K643" s="42">
        <f t="shared" si="37"/>
        <v>60</v>
      </c>
      <c r="L643" s="42">
        <f t="shared" si="38"/>
        <v>60</v>
      </c>
      <c r="M643" s="47"/>
      <c r="N643" s="43"/>
      <c r="O643" s="44">
        <f t="shared" si="39"/>
        <v>0</v>
      </c>
      <c r="P643" s="45"/>
    </row>
    <row r="644" spans="1:16" s="46" customFormat="1" ht="12.75" x14ac:dyDescent="0.2">
      <c r="A644" s="36">
        <v>624</v>
      </c>
      <c r="B644" s="36">
        <v>114100701</v>
      </c>
      <c r="C644" s="37" t="s">
        <v>648</v>
      </c>
      <c r="D644" s="38">
        <v>5</v>
      </c>
      <c r="E644" s="36" t="s">
        <v>28</v>
      </c>
      <c r="F644" s="36">
        <v>11760</v>
      </c>
      <c r="G644" s="36" t="s">
        <v>115</v>
      </c>
      <c r="H644" s="39">
        <v>3.5</v>
      </c>
      <c r="I644" s="40">
        <f t="shared" si="36"/>
        <v>17.5</v>
      </c>
      <c r="J644" s="41">
        <v>15</v>
      </c>
      <c r="K644" s="42">
        <f t="shared" si="37"/>
        <v>52.5</v>
      </c>
      <c r="L644" s="42">
        <f t="shared" si="38"/>
        <v>262.5</v>
      </c>
      <c r="M644" s="47"/>
      <c r="N644" s="43"/>
      <c r="O644" s="44">
        <f t="shared" si="39"/>
        <v>0</v>
      </c>
      <c r="P644" s="45"/>
    </row>
    <row r="645" spans="1:16" s="46" customFormat="1" ht="12.75" x14ac:dyDescent="0.2">
      <c r="A645" s="36">
        <v>625</v>
      </c>
      <c r="B645" s="36">
        <v>114106601</v>
      </c>
      <c r="C645" s="37" t="s">
        <v>649</v>
      </c>
      <c r="D645" s="38">
        <v>9</v>
      </c>
      <c r="E645" s="36" t="s">
        <v>28</v>
      </c>
      <c r="F645" s="36">
        <v>120.49</v>
      </c>
      <c r="G645" s="36" t="s">
        <v>33</v>
      </c>
      <c r="H645" s="39">
        <v>0.26</v>
      </c>
      <c r="I645" s="40">
        <f t="shared" si="36"/>
        <v>2.34</v>
      </c>
      <c r="J645" s="41">
        <v>20</v>
      </c>
      <c r="K645" s="42">
        <f t="shared" si="37"/>
        <v>5.2</v>
      </c>
      <c r="L645" s="42">
        <f t="shared" si="38"/>
        <v>46.800000000000004</v>
      </c>
      <c r="M645" s="47"/>
      <c r="N645" s="43"/>
      <c r="O645" s="44">
        <f t="shared" si="39"/>
        <v>0</v>
      </c>
      <c r="P645" s="45"/>
    </row>
    <row r="646" spans="1:16" s="46" customFormat="1" ht="12.75" x14ac:dyDescent="0.2">
      <c r="A646" s="36">
        <v>626</v>
      </c>
      <c r="B646" s="36">
        <v>114125201</v>
      </c>
      <c r="C646" s="37" t="s">
        <v>650</v>
      </c>
      <c r="D646" s="38">
        <v>2</v>
      </c>
      <c r="E646" s="36" t="s">
        <v>28</v>
      </c>
      <c r="F646" s="36">
        <v>92.51</v>
      </c>
      <c r="G646" s="36" t="s">
        <v>35</v>
      </c>
      <c r="H646" s="39">
        <v>0.2</v>
      </c>
      <c r="I646" s="40">
        <f t="shared" si="36"/>
        <v>0.4</v>
      </c>
      <c r="J646" s="41">
        <v>15</v>
      </c>
      <c r="K646" s="42">
        <f t="shared" si="37"/>
        <v>3</v>
      </c>
      <c r="L646" s="42">
        <f t="shared" si="38"/>
        <v>6</v>
      </c>
      <c r="M646" s="47"/>
      <c r="N646" s="43"/>
      <c r="O646" s="44">
        <f t="shared" si="39"/>
        <v>0</v>
      </c>
      <c r="P646" s="45"/>
    </row>
    <row r="647" spans="1:16" s="46" customFormat="1" ht="12.75" x14ac:dyDescent="0.2">
      <c r="A647" s="36">
        <v>627</v>
      </c>
      <c r="B647" s="36">
        <v>114141401</v>
      </c>
      <c r="C647" s="37" t="s">
        <v>651</v>
      </c>
      <c r="D647" s="38">
        <v>2</v>
      </c>
      <c r="E647" s="36" t="s">
        <v>28</v>
      </c>
      <c r="F647" s="36">
        <v>151.5</v>
      </c>
      <c r="G647" s="36" t="s">
        <v>33</v>
      </c>
      <c r="H647" s="39">
        <v>0.3</v>
      </c>
      <c r="I647" s="40">
        <f t="shared" si="36"/>
        <v>0.6</v>
      </c>
      <c r="J647" s="41">
        <v>20</v>
      </c>
      <c r="K647" s="42">
        <f t="shared" si="37"/>
        <v>6</v>
      </c>
      <c r="L647" s="42">
        <f t="shared" si="38"/>
        <v>12</v>
      </c>
      <c r="M647" s="47"/>
      <c r="N647" s="43"/>
      <c r="O647" s="44">
        <f t="shared" si="39"/>
        <v>0</v>
      </c>
      <c r="P647" s="45"/>
    </row>
    <row r="648" spans="1:16" s="46" customFormat="1" ht="12.75" x14ac:dyDescent="0.2">
      <c r="A648" s="36">
        <v>628</v>
      </c>
      <c r="B648" s="36">
        <v>114142201</v>
      </c>
      <c r="C648" s="37" t="s">
        <v>652</v>
      </c>
      <c r="D648" s="38">
        <v>16</v>
      </c>
      <c r="E648" s="36" t="s">
        <v>28</v>
      </c>
      <c r="F648" s="36">
        <v>132.5</v>
      </c>
      <c r="G648" s="36" t="s">
        <v>33</v>
      </c>
      <c r="H648" s="39">
        <v>0.2</v>
      </c>
      <c r="I648" s="40">
        <f t="shared" si="36"/>
        <v>3.2</v>
      </c>
      <c r="J648" s="41">
        <v>20</v>
      </c>
      <c r="K648" s="42">
        <f t="shared" si="37"/>
        <v>4</v>
      </c>
      <c r="L648" s="42">
        <f t="shared" si="38"/>
        <v>64</v>
      </c>
      <c r="M648" s="47"/>
      <c r="N648" s="43"/>
      <c r="O648" s="44">
        <f t="shared" si="39"/>
        <v>0</v>
      </c>
      <c r="P648" s="45"/>
    </row>
    <row r="649" spans="1:16" s="46" customFormat="1" ht="12.75" x14ac:dyDescent="0.2">
      <c r="A649" s="36">
        <v>629</v>
      </c>
      <c r="B649" s="36">
        <v>114152001</v>
      </c>
      <c r="C649" s="37" t="s">
        <v>653</v>
      </c>
      <c r="D649" s="38">
        <v>3</v>
      </c>
      <c r="E649" s="36" t="s">
        <v>28</v>
      </c>
      <c r="F649" s="36">
        <v>4350.53</v>
      </c>
      <c r="G649" s="36" t="s">
        <v>29</v>
      </c>
      <c r="H649" s="39">
        <v>3.5</v>
      </c>
      <c r="I649" s="40">
        <f t="shared" si="36"/>
        <v>10.5</v>
      </c>
      <c r="J649" s="41">
        <v>20</v>
      </c>
      <c r="K649" s="42">
        <f t="shared" si="37"/>
        <v>70</v>
      </c>
      <c r="L649" s="42">
        <f t="shared" si="38"/>
        <v>210</v>
      </c>
      <c r="M649" s="47"/>
      <c r="N649" s="43"/>
      <c r="O649" s="44">
        <f t="shared" si="39"/>
        <v>0</v>
      </c>
      <c r="P649" s="45"/>
    </row>
    <row r="650" spans="1:16" s="46" customFormat="1" ht="12.75" x14ac:dyDescent="0.2">
      <c r="A650" s="36">
        <v>630</v>
      </c>
      <c r="B650" s="36">
        <v>114154601</v>
      </c>
      <c r="C650" s="37" t="s">
        <v>654</v>
      </c>
      <c r="D650" s="38">
        <v>1</v>
      </c>
      <c r="E650" s="36" t="s">
        <v>28</v>
      </c>
      <c r="F650" s="36">
        <v>388.2</v>
      </c>
      <c r="G650" s="36" t="s">
        <v>29</v>
      </c>
      <c r="H650" s="39">
        <v>0.1</v>
      </c>
      <c r="I650" s="40">
        <f t="shared" si="36"/>
        <v>0.1</v>
      </c>
      <c r="J650" s="41">
        <v>20</v>
      </c>
      <c r="K650" s="42">
        <f t="shared" si="37"/>
        <v>2</v>
      </c>
      <c r="L650" s="42">
        <f t="shared" si="38"/>
        <v>2</v>
      </c>
      <c r="M650" s="47"/>
      <c r="N650" s="43"/>
      <c r="O650" s="44">
        <f t="shared" si="39"/>
        <v>0</v>
      </c>
      <c r="P650" s="45"/>
    </row>
    <row r="651" spans="1:16" s="46" customFormat="1" ht="12.75" x14ac:dyDescent="0.2">
      <c r="A651" s="36">
        <v>631</v>
      </c>
      <c r="B651" s="36">
        <v>114157001</v>
      </c>
      <c r="C651" s="37" t="s">
        <v>655</v>
      </c>
      <c r="D651" s="38">
        <v>2</v>
      </c>
      <c r="E651" s="36" t="s">
        <v>28</v>
      </c>
      <c r="F651" s="36">
        <v>2327.65</v>
      </c>
      <c r="G651" s="36" t="s">
        <v>29</v>
      </c>
      <c r="H651" s="39">
        <v>1</v>
      </c>
      <c r="I651" s="40">
        <f t="shared" si="36"/>
        <v>2</v>
      </c>
      <c r="J651" s="41">
        <v>20</v>
      </c>
      <c r="K651" s="42">
        <f t="shared" si="37"/>
        <v>20</v>
      </c>
      <c r="L651" s="42">
        <f t="shared" si="38"/>
        <v>40</v>
      </c>
      <c r="M651" s="47"/>
      <c r="N651" s="43"/>
      <c r="O651" s="44">
        <f t="shared" si="39"/>
        <v>0</v>
      </c>
      <c r="P651" s="45"/>
    </row>
    <row r="652" spans="1:16" s="46" customFormat="1" ht="12.75" x14ac:dyDescent="0.2">
      <c r="A652" s="36">
        <v>632</v>
      </c>
      <c r="B652" s="36">
        <v>114160001</v>
      </c>
      <c r="C652" s="37" t="s">
        <v>656</v>
      </c>
      <c r="D652" s="38">
        <v>3</v>
      </c>
      <c r="E652" s="36" t="s">
        <v>28</v>
      </c>
      <c r="F652" s="36">
        <v>2872.26</v>
      </c>
      <c r="G652" s="36" t="s">
        <v>29</v>
      </c>
      <c r="H652" s="39">
        <v>0.55000000000000004</v>
      </c>
      <c r="I652" s="40">
        <f t="shared" si="36"/>
        <v>1.6500000000000001</v>
      </c>
      <c r="J652" s="41">
        <v>20</v>
      </c>
      <c r="K652" s="42">
        <f t="shared" si="37"/>
        <v>11</v>
      </c>
      <c r="L652" s="42">
        <f t="shared" si="38"/>
        <v>33</v>
      </c>
      <c r="M652" s="47"/>
      <c r="N652" s="43"/>
      <c r="O652" s="44">
        <f t="shared" si="39"/>
        <v>0</v>
      </c>
      <c r="P652" s="45"/>
    </row>
    <row r="653" spans="1:16" s="46" customFormat="1" ht="12.75" x14ac:dyDescent="0.2">
      <c r="A653" s="36">
        <v>633</v>
      </c>
      <c r="B653" s="36">
        <v>114161901</v>
      </c>
      <c r="C653" s="37" t="s">
        <v>657</v>
      </c>
      <c r="D653" s="38">
        <v>2</v>
      </c>
      <c r="E653" s="36" t="s">
        <v>28</v>
      </c>
      <c r="F653" s="36">
        <v>1291.8699999999999</v>
      </c>
      <c r="G653" s="36" t="s">
        <v>29</v>
      </c>
      <c r="H653" s="39">
        <v>0.8</v>
      </c>
      <c r="I653" s="40">
        <f t="shared" si="36"/>
        <v>1.6</v>
      </c>
      <c r="J653" s="41">
        <v>20</v>
      </c>
      <c r="K653" s="42">
        <f t="shared" si="37"/>
        <v>16</v>
      </c>
      <c r="L653" s="42">
        <f t="shared" si="38"/>
        <v>32</v>
      </c>
      <c r="M653" s="47"/>
      <c r="N653" s="43"/>
      <c r="O653" s="44">
        <f t="shared" si="39"/>
        <v>0</v>
      </c>
      <c r="P653" s="45"/>
    </row>
    <row r="654" spans="1:16" s="46" customFormat="1" ht="12.75" x14ac:dyDescent="0.2">
      <c r="A654" s="36">
        <v>634</v>
      </c>
      <c r="B654" s="36">
        <v>114163501</v>
      </c>
      <c r="C654" s="37" t="s">
        <v>658</v>
      </c>
      <c r="D654" s="38">
        <v>3</v>
      </c>
      <c r="E654" s="36" t="s">
        <v>28</v>
      </c>
      <c r="F654" s="36">
        <v>115.23</v>
      </c>
      <c r="G654" s="36" t="s">
        <v>29</v>
      </c>
      <c r="H654" s="39">
        <v>0.60000000000000009</v>
      </c>
      <c r="I654" s="40">
        <f t="shared" si="36"/>
        <v>1.8000000000000003</v>
      </c>
      <c r="J654" s="41">
        <v>20</v>
      </c>
      <c r="K654" s="42">
        <f t="shared" si="37"/>
        <v>12.000000000000002</v>
      </c>
      <c r="L654" s="42">
        <f t="shared" si="38"/>
        <v>36.000000000000007</v>
      </c>
      <c r="M654" s="47"/>
      <c r="N654" s="43"/>
      <c r="O654" s="44">
        <f t="shared" si="39"/>
        <v>0</v>
      </c>
      <c r="P654" s="45"/>
    </row>
    <row r="655" spans="1:16" s="46" customFormat="1" ht="12.75" x14ac:dyDescent="0.2">
      <c r="A655" s="36">
        <v>635</v>
      </c>
      <c r="B655" s="36">
        <v>114166001</v>
      </c>
      <c r="C655" s="37" t="s">
        <v>659</v>
      </c>
      <c r="D655" s="38">
        <v>11</v>
      </c>
      <c r="E655" s="36" t="s">
        <v>28</v>
      </c>
      <c r="F655" s="36">
        <v>491.4</v>
      </c>
      <c r="G655" s="36" t="s">
        <v>29</v>
      </c>
      <c r="H655" s="39">
        <v>3.5</v>
      </c>
      <c r="I655" s="40">
        <f t="shared" si="36"/>
        <v>38.5</v>
      </c>
      <c r="J655" s="41">
        <v>20</v>
      </c>
      <c r="K655" s="42">
        <f t="shared" si="37"/>
        <v>70</v>
      </c>
      <c r="L655" s="42">
        <f t="shared" si="38"/>
        <v>770</v>
      </c>
      <c r="M655" s="47"/>
      <c r="N655" s="43"/>
      <c r="O655" s="44">
        <f t="shared" si="39"/>
        <v>0</v>
      </c>
      <c r="P655" s="45"/>
    </row>
    <row r="656" spans="1:16" s="46" customFormat="1" ht="12.75" x14ac:dyDescent="0.2">
      <c r="A656" s="36">
        <v>636</v>
      </c>
      <c r="B656" s="36">
        <v>114168601</v>
      </c>
      <c r="C656" s="37" t="s">
        <v>660</v>
      </c>
      <c r="D656" s="38">
        <v>2</v>
      </c>
      <c r="E656" s="36" t="s">
        <v>28</v>
      </c>
      <c r="F656" s="36">
        <v>12395</v>
      </c>
      <c r="G656" s="36" t="s">
        <v>29</v>
      </c>
      <c r="H656" s="39">
        <v>2.5</v>
      </c>
      <c r="I656" s="40">
        <f t="shared" si="36"/>
        <v>5</v>
      </c>
      <c r="J656" s="41">
        <v>20</v>
      </c>
      <c r="K656" s="42">
        <f t="shared" si="37"/>
        <v>50</v>
      </c>
      <c r="L656" s="42">
        <f t="shared" si="38"/>
        <v>100</v>
      </c>
      <c r="M656" s="47"/>
      <c r="N656" s="43"/>
      <c r="O656" s="44">
        <f t="shared" si="39"/>
        <v>0</v>
      </c>
      <c r="P656" s="45"/>
    </row>
    <row r="657" spans="1:16" s="46" customFormat="1" ht="12.75" x14ac:dyDescent="0.2">
      <c r="A657" s="36">
        <v>637</v>
      </c>
      <c r="B657" s="36">
        <v>114169401</v>
      </c>
      <c r="C657" s="37" t="s">
        <v>661</v>
      </c>
      <c r="D657" s="38">
        <v>1</v>
      </c>
      <c r="E657" s="36" t="s">
        <v>28</v>
      </c>
      <c r="F657" s="36">
        <v>530</v>
      </c>
      <c r="G657" s="36" t="s">
        <v>29</v>
      </c>
      <c r="H657" s="39">
        <v>0.5</v>
      </c>
      <c r="I657" s="40">
        <f t="shared" si="36"/>
        <v>0.5</v>
      </c>
      <c r="J657" s="41">
        <v>20</v>
      </c>
      <c r="K657" s="42">
        <f t="shared" si="37"/>
        <v>10</v>
      </c>
      <c r="L657" s="42">
        <f t="shared" si="38"/>
        <v>10</v>
      </c>
      <c r="M657" s="47"/>
      <c r="N657" s="43"/>
      <c r="O657" s="44">
        <f t="shared" si="39"/>
        <v>0</v>
      </c>
      <c r="P657" s="45"/>
    </row>
    <row r="658" spans="1:16" s="46" customFormat="1" ht="12.75" x14ac:dyDescent="0.2">
      <c r="A658" s="36">
        <v>638</v>
      </c>
      <c r="B658" s="36">
        <v>114181301</v>
      </c>
      <c r="C658" s="37" t="s">
        <v>662</v>
      </c>
      <c r="D658" s="38">
        <v>3</v>
      </c>
      <c r="E658" s="36" t="s">
        <v>28</v>
      </c>
      <c r="F658" s="36">
        <v>3970.72</v>
      </c>
      <c r="G658" s="36" t="s">
        <v>35</v>
      </c>
      <c r="H658" s="39">
        <v>0.3</v>
      </c>
      <c r="I658" s="40">
        <f t="shared" si="36"/>
        <v>0.89999999999999991</v>
      </c>
      <c r="J658" s="41">
        <v>15</v>
      </c>
      <c r="K658" s="42">
        <f t="shared" si="37"/>
        <v>4.5</v>
      </c>
      <c r="L658" s="42">
        <f t="shared" si="38"/>
        <v>13.5</v>
      </c>
      <c r="M658" s="47"/>
      <c r="N658" s="43"/>
      <c r="O658" s="44">
        <f t="shared" si="39"/>
        <v>0</v>
      </c>
      <c r="P658" s="45"/>
    </row>
    <row r="659" spans="1:16" s="46" customFormat="1" ht="12.75" x14ac:dyDescent="0.2">
      <c r="A659" s="36">
        <v>639</v>
      </c>
      <c r="B659" s="36">
        <v>114183001</v>
      </c>
      <c r="C659" s="37" t="s">
        <v>663</v>
      </c>
      <c r="D659" s="38">
        <v>1</v>
      </c>
      <c r="E659" s="36" t="s">
        <v>28</v>
      </c>
      <c r="F659" s="36">
        <v>6405</v>
      </c>
      <c r="G659" s="36" t="s">
        <v>29</v>
      </c>
      <c r="H659" s="39">
        <v>7</v>
      </c>
      <c r="I659" s="40">
        <f t="shared" si="36"/>
        <v>7</v>
      </c>
      <c r="J659" s="41">
        <v>20</v>
      </c>
      <c r="K659" s="42">
        <f t="shared" si="37"/>
        <v>140</v>
      </c>
      <c r="L659" s="42">
        <f t="shared" si="38"/>
        <v>140</v>
      </c>
      <c r="M659" s="47"/>
      <c r="N659" s="43"/>
      <c r="O659" s="44">
        <f t="shared" si="39"/>
        <v>0</v>
      </c>
      <c r="P659" s="45"/>
    </row>
    <row r="660" spans="1:16" s="46" customFormat="1" ht="12.75" x14ac:dyDescent="0.2">
      <c r="A660" s="36">
        <v>640</v>
      </c>
      <c r="B660" s="36">
        <v>114216001</v>
      </c>
      <c r="C660" s="37" t="s">
        <v>664</v>
      </c>
      <c r="D660" s="38">
        <v>3</v>
      </c>
      <c r="E660" s="36" t="s">
        <v>28</v>
      </c>
      <c r="F660" s="36">
        <v>500</v>
      </c>
      <c r="G660" s="36" t="s">
        <v>29</v>
      </c>
      <c r="H660" s="39">
        <v>1.39</v>
      </c>
      <c r="I660" s="40">
        <f t="shared" si="36"/>
        <v>4.17</v>
      </c>
      <c r="J660" s="41">
        <v>20</v>
      </c>
      <c r="K660" s="42">
        <f t="shared" si="37"/>
        <v>27.799999999999997</v>
      </c>
      <c r="L660" s="42">
        <f t="shared" si="38"/>
        <v>83.399999999999991</v>
      </c>
      <c r="M660" s="47"/>
      <c r="N660" s="43"/>
      <c r="O660" s="44">
        <f t="shared" si="39"/>
        <v>0</v>
      </c>
      <c r="P660" s="45"/>
    </row>
    <row r="661" spans="1:16" s="46" customFormat="1" ht="12.75" x14ac:dyDescent="0.2">
      <c r="A661" s="36">
        <v>641</v>
      </c>
      <c r="B661" s="36">
        <v>114217801</v>
      </c>
      <c r="C661" s="37" t="s">
        <v>665</v>
      </c>
      <c r="D661" s="38">
        <v>2</v>
      </c>
      <c r="E661" s="36" t="s">
        <v>28</v>
      </c>
      <c r="F661" s="36">
        <v>3895</v>
      </c>
      <c r="G661" s="36" t="s">
        <v>29</v>
      </c>
      <c r="H661" s="39">
        <v>1.1000000000000001</v>
      </c>
      <c r="I661" s="40">
        <f t="shared" ref="I661:I724" si="40">D661*H661</f>
        <v>2.2000000000000002</v>
      </c>
      <c r="J661" s="41">
        <v>20</v>
      </c>
      <c r="K661" s="42">
        <f t="shared" ref="K661:K724" si="41">H661*J661</f>
        <v>22</v>
      </c>
      <c r="L661" s="42">
        <f t="shared" ref="L661:L724" si="42">D661*K661</f>
        <v>44</v>
      </c>
      <c r="M661" s="47"/>
      <c r="N661" s="43"/>
      <c r="O661" s="44">
        <f t="shared" ref="O661:O724" si="43">M661*N661</f>
        <v>0</v>
      </c>
      <c r="P661" s="45"/>
    </row>
    <row r="662" spans="1:16" s="46" customFormat="1" ht="12.75" x14ac:dyDescent="0.2">
      <c r="A662" s="36">
        <v>642</v>
      </c>
      <c r="B662" s="36">
        <v>114234801</v>
      </c>
      <c r="C662" s="37" t="s">
        <v>666</v>
      </c>
      <c r="D662" s="38">
        <v>1</v>
      </c>
      <c r="E662" s="36" t="s">
        <v>28</v>
      </c>
      <c r="F662" s="36">
        <v>1742.5</v>
      </c>
      <c r="G662" s="36" t="s">
        <v>29</v>
      </c>
      <c r="H662" s="39">
        <v>0.5</v>
      </c>
      <c r="I662" s="40">
        <f t="shared" si="40"/>
        <v>0.5</v>
      </c>
      <c r="J662" s="41">
        <v>20</v>
      </c>
      <c r="K662" s="42">
        <f t="shared" si="41"/>
        <v>10</v>
      </c>
      <c r="L662" s="42">
        <f t="shared" si="42"/>
        <v>10</v>
      </c>
      <c r="M662" s="47"/>
      <c r="N662" s="43"/>
      <c r="O662" s="44">
        <f t="shared" si="43"/>
        <v>0</v>
      </c>
      <c r="P662" s="45"/>
    </row>
    <row r="663" spans="1:16" s="46" customFormat="1" ht="12.75" x14ac:dyDescent="0.2">
      <c r="A663" s="36">
        <v>643</v>
      </c>
      <c r="B663" s="36">
        <v>114236401</v>
      </c>
      <c r="C663" s="37" t="s">
        <v>667</v>
      </c>
      <c r="D663" s="38">
        <v>63</v>
      </c>
      <c r="E663" s="36" t="s">
        <v>28</v>
      </c>
      <c r="F663" s="36">
        <v>322.27</v>
      </c>
      <c r="G663" s="36" t="s">
        <v>29</v>
      </c>
      <c r="H663" s="39">
        <v>0.35</v>
      </c>
      <c r="I663" s="40">
        <f t="shared" si="40"/>
        <v>22.049999999999997</v>
      </c>
      <c r="J663" s="41">
        <v>20</v>
      </c>
      <c r="K663" s="42">
        <f t="shared" si="41"/>
        <v>7</v>
      </c>
      <c r="L663" s="42">
        <f t="shared" si="42"/>
        <v>441</v>
      </c>
      <c r="M663" s="47"/>
      <c r="N663" s="43"/>
      <c r="O663" s="44">
        <f t="shared" si="43"/>
        <v>0</v>
      </c>
      <c r="P663" s="45"/>
    </row>
    <row r="664" spans="1:16" s="46" customFormat="1" ht="12.75" x14ac:dyDescent="0.2">
      <c r="A664" s="36">
        <v>644</v>
      </c>
      <c r="B664" s="36">
        <v>114256901</v>
      </c>
      <c r="C664" s="37" t="s">
        <v>668</v>
      </c>
      <c r="D664" s="38">
        <v>26</v>
      </c>
      <c r="E664" s="36" t="s">
        <v>99</v>
      </c>
      <c r="F664" s="36">
        <v>875</v>
      </c>
      <c r="G664" s="36" t="s">
        <v>33</v>
      </c>
      <c r="H664" s="39">
        <v>0.13</v>
      </c>
      <c r="I664" s="40">
        <f t="shared" si="40"/>
        <v>3.38</v>
      </c>
      <c r="J664" s="41">
        <v>20</v>
      </c>
      <c r="K664" s="42">
        <f t="shared" si="41"/>
        <v>2.6</v>
      </c>
      <c r="L664" s="42">
        <f t="shared" si="42"/>
        <v>67.600000000000009</v>
      </c>
      <c r="M664" s="47"/>
      <c r="N664" s="43"/>
      <c r="O664" s="44">
        <f t="shared" si="43"/>
        <v>0</v>
      </c>
      <c r="P664" s="45"/>
    </row>
    <row r="665" spans="1:16" s="46" customFormat="1" ht="12.75" x14ac:dyDescent="0.2">
      <c r="A665" s="36">
        <v>645</v>
      </c>
      <c r="B665" s="36">
        <v>114265801</v>
      </c>
      <c r="C665" s="37" t="s">
        <v>669</v>
      </c>
      <c r="D665" s="38">
        <v>5</v>
      </c>
      <c r="E665" s="36" t="s">
        <v>28</v>
      </c>
      <c r="F665" s="36">
        <v>3222</v>
      </c>
      <c r="G665" s="36" t="s">
        <v>29</v>
      </c>
      <c r="H665" s="39">
        <v>0.6</v>
      </c>
      <c r="I665" s="40">
        <f t="shared" si="40"/>
        <v>3</v>
      </c>
      <c r="J665" s="41">
        <v>20</v>
      </c>
      <c r="K665" s="42">
        <f t="shared" si="41"/>
        <v>12</v>
      </c>
      <c r="L665" s="42">
        <f t="shared" si="42"/>
        <v>60</v>
      </c>
      <c r="M665" s="47"/>
      <c r="N665" s="43"/>
      <c r="O665" s="44">
        <f t="shared" si="43"/>
        <v>0</v>
      </c>
      <c r="P665" s="45"/>
    </row>
    <row r="666" spans="1:16" s="46" customFormat="1" ht="12.75" x14ac:dyDescent="0.2">
      <c r="A666" s="36">
        <v>646</v>
      </c>
      <c r="B666" s="36">
        <v>114278001</v>
      </c>
      <c r="C666" s="37" t="s">
        <v>670</v>
      </c>
      <c r="D666" s="38">
        <v>4</v>
      </c>
      <c r="E666" s="36" t="s">
        <v>28</v>
      </c>
      <c r="F666" s="36">
        <v>2250</v>
      </c>
      <c r="G666" s="36" t="s">
        <v>33</v>
      </c>
      <c r="H666" s="39">
        <v>7.5</v>
      </c>
      <c r="I666" s="40">
        <f t="shared" si="40"/>
        <v>30</v>
      </c>
      <c r="J666" s="41">
        <v>10</v>
      </c>
      <c r="K666" s="42">
        <f t="shared" si="41"/>
        <v>75</v>
      </c>
      <c r="L666" s="42">
        <f t="shared" si="42"/>
        <v>300</v>
      </c>
      <c r="M666" s="47"/>
      <c r="N666" s="43"/>
      <c r="O666" s="44">
        <f t="shared" si="43"/>
        <v>0</v>
      </c>
      <c r="P666" s="45"/>
    </row>
    <row r="667" spans="1:16" s="46" customFormat="1" ht="12.75" x14ac:dyDescent="0.2">
      <c r="A667" s="36">
        <v>647</v>
      </c>
      <c r="B667" s="36">
        <v>114279801</v>
      </c>
      <c r="C667" s="37" t="s">
        <v>671</v>
      </c>
      <c r="D667" s="38">
        <v>5</v>
      </c>
      <c r="E667" s="36" t="s">
        <v>28</v>
      </c>
      <c r="F667" s="36">
        <v>1562.96</v>
      </c>
      <c r="G667" s="36" t="s">
        <v>33</v>
      </c>
      <c r="H667" s="39">
        <v>6</v>
      </c>
      <c r="I667" s="40">
        <f t="shared" si="40"/>
        <v>30</v>
      </c>
      <c r="J667" s="41">
        <v>10</v>
      </c>
      <c r="K667" s="42">
        <f t="shared" si="41"/>
        <v>60</v>
      </c>
      <c r="L667" s="42">
        <f t="shared" si="42"/>
        <v>300</v>
      </c>
      <c r="M667" s="47"/>
      <c r="N667" s="43"/>
      <c r="O667" s="44">
        <f t="shared" si="43"/>
        <v>0</v>
      </c>
      <c r="P667" s="45"/>
    </row>
    <row r="668" spans="1:16" s="46" customFormat="1" ht="12.75" x14ac:dyDescent="0.2">
      <c r="A668" s="36">
        <v>648</v>
      </c>
      <c r="B668" s="36">
        <v>114288701</v>
      </c>
      <c r="C668" s="37" t="s">
        <v>672</v>
      </c>
      <c r="D668" s="38">
        <v>33</v>
      </c>
      <c r="E668" s="36" t="s">
        <v>28</v>
      </c>
      <c r="F668" s="36">
        <v>820.27</v>
      </c>
      <c r="G668" s="36" t="s">
        <v>136</v>
      </c>
      <c r="H668" s="39">
        <v>0.05</v>
      </c>
      <c r="I668" s="40">
        <f t="shared" si="40"/>
        <v>1.6500000000000001</v>
      </c>
      <c r="J668" s="41">
        <v>10</v>
      </c>
      <c r="K668" s="42">
        <f t="shared" si="41"/>
        <v>0.5</v>
      </c>
      <c r="L668" s="42">
        <f t="shared" si="42"/>
        <v>16.5</v>
      </c>
      <c r="M668" s="47"/>
      <c r="N668" s="43"/>
      <c r="O668" s="44">
        <f t="shared" si="43"/>
        <v>0</v>
      </c>
      <c r="P668" s="45"/>
    </row>
    <row r="669" spans="1:16" s="46" customFormat="1" ht="12.75" x14ac:dyDescent="0.2">
      <c r="A669" s="36">
        <v>649</v>
      </c>
      <c r="B669" s="36">
        <v>114320401</v>
      </c>
      <c r="C669" s="37" t="s">
        <v>673</v>
      </c>
      <c r="D669" s="38">
        <v>22</v>
      </c>
      <c r="E669" s="36" t="s">
        <v>28</v>
      </c>
      <c r="F669" s="36">
        <v>389.28</v>
      </c>
      <c r="G669" s="36" t="s">
        <v>33</v>
      </c>
      <c r="H669" s="39">
        <v>3.65</v>
      </c>
      <c r="I669" s="40">
        <f t="shared" si="40"/>
        <v>80.3</v>
      </c>
      <c r="J669" s="41">
        <v>150</v>
      </c>
      <c r="K669" s="42">
        <f t="shared" si="41"/>
        <v>547.5</v>
      </c>
      <c r="L669" s="42">
        <f t="shared" si="42"/>
        <v>12045</v>
      </c>
      <c r="M669" s="47"/>
      <c r="N669" s="43"/>
      <c r="O669" s="44">
        <f t="shared" si="43"/>
        <v>0</v>
      </c>
      <c r="P669" s="45"/>
    </row>
    <row r="670" spans="1:16" s="46" customFormat="1" ht="12.75" x14ac:dyDescent="0.2">
      <c r="A670" s="36">
        <v>650</v>
      </c>
      <c r="B670" s="36">
        <v>114321201</v>
      </c>
      <c r="C670" s="37" t="s">
        <v>674</v>
      </c>
      <c r="D670" s="38">
        <v>6</v>
      </c>
      <c r="E670" s="36" t="s">
        <v>28</v>
      </c>
      <c r="F670" s="36">
        <v>265.77</v>
      </c>
      <c r="G670" s="36" t="s">
        <v>33</v>
      </c>
      <c r="H670" s="39">
        <v>0.1</v>
      </c>
      <c r="I670" s="40">
        <f t="shared" si="40"/>
        <v>0.60000000000000009</v>
      </c>
      <c r="J670" s="41">
        <v>25</v>
      </c>
      <c r="K670" s="42">
        <f t="shared" si="41"/>
        <v>2.5</v>
      </c>
      <c r="L670" s="42">
        <f t="shared" si="42"/>
        <v>15</v>
      </c>
      <c r="M670" s="47"/>
      <c r="N670" s="43"/>
      <c r="O670" s="44">
        <f t="shared" si="43"/>
        <v>0</v>
      </c>
      <c r="P670" s="45"/>
    </row>
    <row r="671" spans="1:16" s="46" customFormat="1" ht="12.75" x14ac:dyDescent="0.2">
      <c r="A671" s="36">
        <v>651</v>
      </c>
      <c r="B671" s="36">
        <v>114322001</v>
      </c>
      <c r="C671" s="37" t="s">
        <v>675</v>
      </c>
      <c r="D671" s="38">
        <v>5</v>
      </c>
      <c r="E671" s="36" t="s">
        <v>28</v>
      </c>
      <c r="F671" s="36">
        <v>246.75</v>
      </c>
      <c r="G671" s="36" t="s">
        <v>33</v>
      </c>
      <c r="H671" s="39">
        <v>0.1</v>
      </c>
      <c r="I671" s="40">
        <f t="shared" si="40"/>
        <v>0.5</v>
      </c>
      <c r="J671" s="41">
        <v>25</v>
      </c>
      <c r="K671" s="42">
        <f t="shared" si="41"/>
        <v>2.5</v>
      </c>
      <c r="L671" s="42">
        <f t="shared" si="42"/>
        <v>12.5</v>
      </c>
      <c r="M671" s="47"/>
      <c r="N671" s="43"/>
      <c r="O671" s="44">
        <f t="shared" si="43"/>
        <v>0</v>
      </c>
      <c r="P671" s="45"/>
    </row>
    <row r="672" spans="1:16" s="46" customFormat="1" ht="12.75" x14ac:dyDescent="0.2">
      <c r="A672" s="36">
        <v>652</v>
      </c>
      <c r="B672" s="36">
        <v>114323901</v>
      </c>
      <c r="C672" s="37" t="s">
        <v>676</v>
      </c>
      <c r="D672" s="38">
        <v>32</v>
      </c>
      <c r="E672" s="36" t="s">
        <v>28</v>
      </c>
      <c r="F672" s="36">
        <v>254.45</v>
      </c>
      <c r="G672" s="36" t="s">
        <v>33</v>
      </c>
      <c r="H672" s="39">
        <v>1.5</v>
      </c>
      <c r="I672" s="40">
        <f t="shared" si="40"/>
        <v>48</v>
      </c>
      <c r="J672" s="41">
        <v>25</v>
      </c>
      <c r="K672" s="42">
        <f t="shared" si="41"/>
        <v>37.5</v>
      </c>
      <c r="L672" s="42">
        <f t="shared" si="42"/>
        <v>1200</v>
      </c>
      <c r="M672" s="47"/>
      <c r="N672" s="43"/>
      <c r="O672" s="44">
        <f t="shared" si="43"/>
        <v>0</v>
      </c>
      <c r="P672" s="45"/>
    </row>
    <row r="673" spans="1:16" s="46" customFormat="1" ht="12.75" x14ac:dyDescent="0.2">
      <c r="A673" s="36">
        <v>653</v>
      </c>
      <c r="B673" s="36">
        <v>114347601</v>
      </c>
      <c r="C673" s="37" t="s">
        <v>677</v>
      </c>
      <c r="D673" s="38">
        <v>77</v>
      </c>
      <c r="E673" s="36" t="s">
        <v>28</v>
      </c>
      <c r="F673" s="36">
        <v>16.7</v>
      </c>
      <c r="G673" s="36" t="s">
        <v>33</v>
      </c>
      <c r="H673" s="39">
        <v>7.0000000000000001E-3</v>
      </c>
      <c r="I673" s="40">
        <f t="shared" si="40"/>
        <v>0.53900000000000003</v>
      </c>
      <c r="J673" s="41">
        <v>15</v>
      </c>
      <c r="K673" s="42">
        <f t="shared" si="41"/>
        <v>0.105</v>
      </c>
      <c r="L673" s="42">
        <f t="shared" si="42"/>
        <v>8.0849999999999991</v>
      </c>
      <c r="M673" s="47"/>
      <c r="N673" s="43"/>
      <c r="O673" s="44">
        <f t="shared" si="43"/>
        <v>0</v>
      </c>
      <c r="P673" s="45"/>
    </row>
    <row r="674" spans="1:16" s="46" customFormat="1" ht="12.75" x14ac:dyDescent="0.2">
      <c r="A674" s="36">
        <v>654</v>
      </c>
      <c r="B674" s="36">
        <v>114370001</v>
      </c>
      <c r="C674" s="37" t="s">
        <v>678</v>
      </c>
      <c r="D674" s="38">
        <v>5</v>
      </c>
      <c r="E674" s="36" t="s">
        <v>28</v>
      </c>
      <c r="F674" s="36">
        <v>2072</v>
      </c>
      <c r="G674" s="36" t="s">
        <v>35</v>
      </c>
      <c r="H674" s="39">
        <v>0.4</v>
      </c>
      <c r="I674" s="40">
        <f t="shared" si="40"/>
        <v>2</v>
      </c>
      <c r="J674" s="41">
        <v>10</v>
      </c>
      <c r="K674" s="42">
        <f t="shared" si="41"/>
        <v>4</v>
      </c>
      <c r="L674" s="42">
        <f t="shared" si="42"/>
        <v>20</v>
      </c>
      <c r="M674" s="47"/>
      <c r="N674" s="43"/>
      <c r="O674" s="44">
        <f t="shared" si="43"/>
        <v>0</v>
      </c>
      <c r="P674" s="45"/>
    </row>
    <row r="675" spans="1:16" s="46" customFormat="1" ht="12.75" x14ac:dyDescent="0.2">
      <c r="A675" s="36">
        <v>655</v>
      </c>
      <c r="B675" s="36">
        <v>114371901</v>
      </c>
      <c r="C675" s="37" t="s">
        <v>679</v>
      </c>
      <c r="D675" s="38">
        <v>6</v>
      </c>
      <c r="E675" s="36" t="s">
        <v>28</v>
      </c>
      <c r="F675" s="36">
        <v>899.25</v>
      </c>
      <c r="G675" s="36" t="s">
        <v>115</v>
      </c>
      <c r="H675" s="39">
        <v>0.5</v>
      </c>
      <c r="I675" s="40">
        <f t="shared" si="40"/>
        <v>3</v>
      </c>
      <c r="J675" s="41">
        <v>15</v>
      </c>
      <c r="K675" s="42">
        <f t="shared" si="41"/>
        <v>7.5</v>
      </c>
      <c r="L675" s="42">
        <f t="shared" si="42"/>
        <v>45</v>
      </c>
      <c r="M675" s="47"/>
      <c r="N675" s="43"/>
      <c r="O675" s="44">
        <f t="shared" si="43"/>
        <v>0</v>
      </c>
      <c r="P675" s="45"/>
    </row>
    <row r="676" spans="1:16" s="46" customFormat="1" ht="12.75" x14ac:dyDescent="0.2">
      <c r="A676" s="36">
        <v>656</v>
      </c>
      <c r="B676" s="36">
        <v>114399901</v>
      </c>
      <c r="C676" s="37" t="s">
        <v>680</v>
      </c>
      <c r="D676" s="38">
        <v>1</v>
      </c>
      <c r="E676" s="36" t="s">
        <v>28</v>
      </c>
      <c r="F676" s="36">
        <v>663</v>
      </c>
      <c r="G676" s="36" t="s">
        <v>115</v>
      </c>
      <c r="H676" s="39">
        <v>0.2</v>
      </c>
      <c r="I676" s="40">
        <f t="shared" si="40"/>
        <v>0.2</v>
      </c>
      <c r="J676" s="41">
        <v>15</v>
      </c>
      <c r="K676" s="42">
        <f t="shared" si="41"/>
        <v>3</v>
      </c>
      <c r="L676" s="42">
        <f t="shared" si="42"/>
        <v>3</v>
      </c>
      <c r="M676" s="47"/>
      <c r="N676" s="43"/>
      <c r="O676" s="44">
        <f t="shared" si="43"/>
        <v>0</v>
      </c>
      <c r="P676" s="45"/>
    </row>
    <row r="677" spans="1:16" s="46" customFormat="1" ht="12.75" x14ac:dyDescent="0.2">
      <c r="A677" s="36">
        <v>657</v>
      </c>
      <c r="B677" s="36">
        <v>114428601</v>
      </c>
      <c r="C677" s="37" t="s">
        <v>681</v>
      </c>
      <c r="D677" s="38">
        <v>5</v>
      </c>
      <c r="E677" s="36" t="s">
        <v>28</v>
      </c>
      <c r="F677" s="36">
        <v>79675</v>
      </c>
      <c r="G677" s="36" t="s">
        <v>33</v>
      </c>
      <c r="H677" s="39">
        <v>30</v>
      </c>
      <c r="I677" s="40">
        <f t="shared" si="40"/>
        <v>150</v>
      </c>
      <c r="J677" s="41">
        <v>80</v>
      </c>
      <c r="K677" s="42">
        <f t="shared" si="41"/>
        <v>2400</v>
      </c>
      <c r="L677" s="42">
        <f t="shared" si="42"/>
        <v>12000</v>
      </c>
      <c r="M677" s="47"/>
      <c r="N677" s="43"/>
      <c r="O677" s="44">
        <f t="shared" si="43"/>
        <v>0</v>
      </c>
      <c r="P677" s="45"/>
    </row>
    <row r="678" spans="1:16" s="46" customFormat="1" ht="12.75" x14ac:dyDescent="0.2">
      <c r="A678" s="36">
        <v>658</v>
      </c>
      <c r="B678" s="36">
        <v>114434001</v>
      </c>
      <c r="C678" s="37" t="s">
        <v>682</v>
      </c>
      <c r="D678" s="38">
        <v>38</v>
      </c>
      <c r="E678" s="36" t="s">
        <v>28</v>
      </c>
      <c r="F678" s="36">
        <v>52.15</v>
      </c>
      <c r="G678" s="36" t="s">
        <v>33</v>
      </c>
      <c r="H678" s="39">
        <v>0.113</v>
      </c>
      <c r="I678" s="40">
        <f t="shared" si="40"/>
        <v>4.2940000000000005</v>
      </c>
      <c r="J678" s="41">
        <v>15</v>
      </c>
      <c r="K678" s="42">
        <f t="shared" si="41"/>
        <v>1.6950000000000001</v>
      </c>
      <c r="L678" s="42">
        <f t="shared" si="42"/>
        <v>64.41</v>
      </c>
      <c r="M678" s="47"/>
      <c r="N678" s="43"/>
      <c r="O678" s="44">
        <f t="shared" si="43"/>
        <v>0</v>
      </c>
      <c r="P678" s="45"/>
    </row>
    <row r="679" spans="1:16" s="46" customFormat="1" ht="12.75" x14ac:dyDescent="0.2">
      <c r="A679" s="36">
        <v>659</v>
      </c>
      <c r="B679" s="36">
        <v>114437501</v>
      </c>
      <c r="C679" s="37" t="s">
        <v>683</v>
      </c>
      <c r="D679" s="38">
        <v>1</v>
      </c>
      <c r="E679" s="36" t="s">
        <v>28</v>
      </c>
      <c r="F679" s="36">
        <v>9900</v>
      </c>
      <c r="G679" s="36" t="s">
        <v>198</v>
      </c>
      <c r="H679" s="39">
        <v>2</v>
      </c>
      <c r="I679" s="40">
        <f t="shared" si="40"/>
        <v>2</v>
      </c>
      <c r="J679" s="41">
        <v>12</v>
      </c>
      <c r="K679" s="42">
        <f t="shared" si="41"/>
        <v>24</v>
      </c>
      <c r="L679" s="42">
        <f t="shared" si="42"/>
        <v>24</v>
      </c>
      <c r="M679" s="47"/>
      <c r="N679" s="43"/>
      <c r="O679" s="44">
        <f t="shared" si="43"/>
        <v>0</v>
      </c>
      <c r="P679" s="45"/>
    </row>
    <row r="680" spans="1:16" s="46" customFormat="1" ht="12.75" x14ac:dyDescent="0.2">
      <c r="A680" s="36">
        <v>660</v>
      </c>
      <c r="B680" s="36">
        <v>114439101</v>
      </c>
      <c r="C680" s="37" t="s">
        <v>684</v>
      </c>
      <c r="D680" s="38">
        <v>4</v>
      </c>
      <c r="E680" s="36" t="s">
        <v>28</v>
      </c>
      <c r="F680" s="36">
        <v>410</v>
      </c>
      <c r="G680" s="36" t="s">
        <v>136</v>
      </c>
      <c r="H680" s="39">
        <v>0.3</v>
      </c>
      <c r="I680" s="40">
        <f t="shared" si="40"/>
        <v>1.2</v>
      </c>
      <c r="J680" s="41">
        <v>10</v>
      </c>
      <c r="K680" s="42">
        <f t="shared" si="41"/>
        <v>3</v>
      </c>
      <c r="L680" s="42">
        <f t="shared" si="42"/>
        <v>12</v>
      </c>
      <c r="M680" s="47"/>
      <c r="N680" s="43"/>
      <c r="O680" s="44">
        <f t="shared" si="43"/>
        <v>0</v>
      </c>
      <c r="P680" s="45"/>
    </row>
    <row r="681" spans="1:16" s="46" customFormat="1" ht="12.75" x14ac:dyDescent="0.2">
      <c r="A681" s="36">
        <v>661</v>
      </c>
      <c r="B681" s="36">
        <v>114440501</v>
      </c>
      <c r="C681" s="37" t="s">
        <v>685</v>
      </c>
      <c r="D681" s="38">
        <v>1</v>
      </c>
      <c r="E681" s="36" t="s">
        <v>28</v>
      </c>
      <c r="F681" s="36">
        <v>6795</v>
      </c>
      <c r="G681" s="36" t="s">
        <v>35</v>
      </c>
      <c r="H681" s="39">
        <v>4</v>
      </c>
      <c r="I681" s="40">
        <f t="shared" si="40"/>
        <v>4</v>
      </c>
      <c r="J681" s="41">
        <v>15</v>
      </c>
      <c r="K681" s="42">
        <f t="shared" si="41"/>
        <v>60</v>
      </c>
      <c r="L681" s="42">
        <f t="shared" si="42"/>
        <v>60</v>
      </c>
      <c r="M681" s="47"/>
      <c r="N681" s="43"/>
      <c r="O681" s="44">
        <f t="shared" si="43"/>
        <v>0</v>
      </c>
      <c r="P681" s="45"/>
    </row>
    <row r="682" spans="1:16" s="46" customFormat="1" ht="12.75" x14ac:dyDescent="0.2">
      <c r="A682" s="36">
        <v>662</v>
      </c>
      <c r="B682" s="36">
        <v>114451001</v>
      </c>
      <c r="C682" s="37" t="s">
        <v>686</v>
      </c>
      <c r="D682" s="38">
        <v>51</v>
      </c>
      <c r="E682" s="36" t="s">
        <v>28</v>
      </c>
      <c r="F682" s="36">
        <v>575.73</v>
      </c>
      <c r="G682" s="36" t="s">
        <v>33</v>
      </c>
      <c r="H682" s="39">
        <v>0.12000000000000001</v>
      </c>
      <c r="I682" s="40">
        <f t="shared" si="40"/>
        <v>6.12</v>
      </c>
      <c r="J682" s="41">
        <v>10</v>
      </c>
      <c r="K682" s="42">
        <f t="shared" si="41"/>
        <v>1.2000000000000002</v>
      </c>
      <c r="L682" s="42">
        <f t="shared" si="42"/>
        <v>61.20000000000001</v>
      </c>
      <c r="M682" s="47"/>
      <c r="N682" s="43"/>
      <c r="O682" s="44">
        <f t="shared" si="43"/>
        <v>0</v>
      </c>
      <c r="P682" s="45"/>
    </row>
    <row r="683" spans="1:16" s="46" customFormat="1" ht="12.75" x14ac:dyDescent="0.2">
      <c r="A683" s="36">
        <v>663</v>
      </c>
      <c r="B683" s="36">
        <v>114454501</v>
      </c>
      <c r="C683" s="37" t="s">
        <v>687</v>
      </c>
      <c r="D683" s="38">
        <v>4</v>
      </c>
      <c r="E683" s="36" t="s">
        <v>28</v>
      </c>
      <c r="F683" s="36">
        <v>225</v>
      </c>
      <c r="G683" s="36" t="s">
        <v>33</v>
      </c>
      <c r="H683" s="39">
        <v>0.1</v>
      </c>
      <c r="I683" s="40">
        <f t="shared" si="40"/>
        <v>0.4</v>
      </c>
      <c r="J683" s="41">
        <v>20</v>
      </c>
      <c r="K683" s="42">
        <f t="shared" si="41"/>
        <v>2</v>
      </c>
      <c r="L683" s="42">
        <f t="shared" si="42"/>
        <v>8</v>
      </c>
      <c r="M683" s="47"/>
      <c r="N683" s="43"/>
      <c r="O683" s="44">
        <f t="shared" si="43"/>
        <v>0</v>
      </c>
      <c r="P683" s="45"/>
    </row>
    <row r="684" spans="1:16" s="46" customFormat="1" ht="12.75" x14ac:dyDescent="0.2">
      <c r="A684" s="36">
        <v>664</v>
      </c>
      <c r="B684" s="36">
        <v>114461801</v>
      </c>
      <c r="C684" s="37" t="s">
        <v>688</v>
      </c>
      <c r="D684" s="38">
        <v>1</v>
      </c>
      <c r="E684" s="36" t="s">
        <v>28</v>
      </c>
      <c r="F684" s="36">
        <v>129.04</v>
      </c>
      <c r="G684" s="36" t="s">
        <v>33</v>
      </c>
      <c r="H684" s="39">
        <v>0.6</v>
      </c>
      <c r="I684" s="40">
        <f t="shared" si="40"/>
        <v>0.6</v>
      </c>
      <c r="J684" s="41">
        <v>20</v>
      </c>
      <c r="K684" s="42">
        <f t="shared" si="41"/>
        <v>12</v>
      </c>
      <c r="L684" s="42">
        <f t="shared" si="42"/>
        <v>12</v>
      </c>
      <c r="M684" s="47"/>
      <c r="N684" s="43"/>
      <c r="O684" s="44">
        <f t="shared" si="43"/>
        <v>0</v>
      </c>
      <c r="P684" s="45"/>
    </row>
    <row r="685" spans="1:16" s="46" customFormat="1" ht="12.75" x14ac:dyDescent="0.2">
      <c r="A685" s="36">
        <v>665</v>
      </c>
      <c r="B685" s="36">
        <v>114463401</v>
      </c>
      <c r="C685" s="37" t="s">
        <v>689</v>
      </c>
      <c r="D685" s="38">
        <v>35</v>
      </c>
      <c r="E685" s="36" t="s">
        <v>28</v>
      </c>
      <c r="F685" s="36">
        <v>378.38</v>
      </c>
      <c r="G685" s="36" t="s">
        <v>33</v>
      </c>
      <c r="H685" s="39">
        <v>2.15</v>
      </c>
      <c r="I685" s="40">
        <f t="shared" si="40"/>
        <v>75.25</v>
      </c>
      <c r="J685" s="41">
        <v>10</v>
      </c>
      <c r="K685" s="42">
        <f t="shared" si="41"/>
        <v>21.5</v>
      </c>
      <c r="L685" s="42">
        <f t="shared" si="42"/>
        <v>752.5</v>
      </c>
      <c r="M685" s="47"/>
      <c r="N685" s="43"/>
      <c r="O685" s="44">
        <f t="shared" si="43"/>
        <v>0</v>
      </c>
      <c r="P685" s="45"/>
    </row>
    <row r="686" spans="1:16" s="46" customFormat="1" ht="12.75" x14ac:dyDescent="0.2">
      <c r="A686" s="36">
        <v>666</v>
      </c>
      <c r="B686" s="36">
        <v>114466901</v>
      </c>
      <c r="C686" s="37" t="s">
        <v>690</v>
      </c>
      <c r="D686" s="38">
        <v>6</v>
      </c>
      <c r="E686" s="36" t="s">
        <v>28</v>
      </c>
      <c r="F686" s="36">
        <v>1350.57</v>
      </c>
      <c r="G686" s="36" t="s">
        <v>33</v>
      </c>
      <c r="H686" s="39">
        <v>0.6</v>
      </c>
      <c r="I686" s="40">
        <f t="shared" si="40"/>
        <v>3.5999999999999996</v>
      </c>
      <c r="J686" s="41">
        <v>20</v>
      </c>
      <c r="K686" s="42">
        <f t="shared" si="41"/>
        <v>12</v>
      </c>
      <c r="L686" s="42">
        <f t="shared" si="42"/>
        <v>72</v>
      </c>
      <c r="M686" s="47"/>
      <c r="N686" s="43"/>
      <c r="O686" s="44">
        <f t="shared" si="43"/>
        <v>0</v>
      </c>
      <c r="P686" s="45"/>
    </row>
    <row r="687" spans="1:16" s="46" customFormat="1" ht="12.75" x14ac:dyDescent="0.2">
      <c r="A687" s="36">
        <v>667</v>
      </c>
      <c r="B687" s="36">
        <v>114467701</v>
      </c>
      <c r="C687" s="37" t="s">
        <v>691</v>
      </c>
      <c r="D687" s="38">
        <v>9</v>
      </c>
      <c r="E687" s="36" t="s">
        <v>28</v>
      </c>
      <c r="F687" s="36">
        <v>1453.57</v>
      </c>
      <c r="G687" s="36" t="s">
        <v>115</v>
      </c>
      <c r="H687" s="39">
        <v>0.1</v>
      </c>
      <c r="I687" s="40">
        <f t="shared" si="40"/>
        <v>0.9</v>
      </c>
      <c r="J687" s="41">
        <v>15</v>
      </c>
      <c r="K687" s="42">
        <f t="shared" si="41"/>
        <v>1.5</v>
      </c>
      <c r="L687" s="42">
        <f t="shared" si="42"/>
        <v>13.5</v>
      </c>
      <c r="M687" s="47"/>
      <c r="N687" s="43"/>
      <c r="O687" s="44">
        <f t="shared" si="43"/>
        <v>0</v>
      </c>
      <c r="P687" s="45"/>
    </row>
    <row r="688" spans="1:16" s="46" customFormat="1" ht="12.75" x14ac:dyDescent="0.2">
      <c r="A688" s="36">
        <v>668</v>
      </c>
      <c r="B688" s="36">
        <v>114468501</v>
      </c>
      <c r="C688" s="37" t="s">
        <v>692</v>
      </c>
      <c r="D688" s="38">
        <v>9</v>
      </c>
      <c r="E688" s="36" t="s">
        <v>509</v>
      </c>
      <c r="F688" s="36">
        <v>476.72</v>
      </c>
      <c r="G688" s="36" t="s">
        <v>33</v>
      </c>
      <c r="H688" s="39">
        <v>0.5</v>
      </c>
      <c r="I688" s="40">
        <f t="shared" si="40"/>
        <v>4.5</v>
      </c>
      <c r="J688" s="41">
        <v>30</v>
      </c>
      <c r="K688" s="42">
        <f t="shared" si="41"/>
        <v>15</v>
      </c>
      <c r="L688" s="42">
        <f t="shared" si="42"/>
        <v>135</v>
      </c>
      <c r="M688" s="47"/>
      <c r="N688" s="43"/>
      <c r="O688" s="44">
        <f t="shared" si="43"/>
        <v>0</v>
      </c>
      <c r="P688" s="45"/>
    </row>
    <row r="689" spans="1:16" s="46" customFormat="1" ht="12.75" x14ac:dyDescent="0.2">
      <c r="A689" s="36">
        <v>669</v>
      </c>
      <c r="B689" s="36">
        <v>114473101</v>
      </c>
      <c r="C689" s="37" t="s">
        <v>693</v>
      </c>
      <c r="D689" s="38">
        <v>4</v>
      </c>
      <c r="E689" s="36" t="s">
        <v>28</v>
      </c>
      <c r="F689" s="36">
        <v>730.57</v>
      </c>
      <c r="G689" s="36" t="s">
        <v>33</v>
      </c>
      <c r="H689" s="39">
        <v>0.15</v>
      </c>
      <c r="I689" s="40">
        <f t="shared" si="40"/>
        <v>0.6</v>
      </c>
      <c r="J689" s="41">
        <v>35</v>
      </c>
      <c r="K689" s="42">
        <f t="shared" si="41"/>
        <v>5.25</v>
      </c>
      <c r="L689" s="42">
        <f t="shared" si="42"/>
        <v>21</v>
      </c>
      <c r="M689" s="47"/>
      <c r="N689" s="43"/>
      <c r="O689" s="44">
        <f t="shared" si="43"/>
        <v>0</v>
      </c>
      <c r="P689" s="45"/>
    </row>
    <row r="690" spans="1:16" s="46" customFormat="1" ht="12.75" x14ac:dyDescent="0.2">
      <c r="A690" s="36">
        <v>670</v>
      </c>
      <c r="B690" s="36">
        <v>114475801</v>
      </c>
      <c r="C690" s="37" t="s">
        <v>694</v>
      </c>
      <c r="D690" s="38">
        <v>3</v>
      </c>
      <c r="E690" s="36" t="s">
        <v>28</v>
      </c>
      <c r="F690" s="36">
        <v>5798.44</v>
      </c>
      <c r="G690" s="36" t="s">
        <v>29</v>
      </c>
      <c r="H690" s="39">
        <v>0.3</v>
      </c>
      <c r="I690" s="40">
        <f t="shared" si="40"/>
        <v>0.89999999999999991</v>
      </c>
      <c r="J690" s="41">
        <v>20</v>
      </c>
      <c r="K690" s="42">
        <f t="shared" si="41"/>
        <v>6</v>
      </c>
      <c r="L690" s="42">
        <f t="shared" si="42"/>
        <v>18</v>
      </c>
      <c r="M690" s="47"/>
      <c r="N690" s="43"/>
      <c r="O690" s="44">
        <f t="shared" si="43"/>
        <v>0</v>
      </c>
      <c r="P690" s="45"/>
    </row>
    <row r="691" spans="1:16" s="46" customFormat="1" ht="12.75" x14ac:dyDescent="0.2">
      <c r="A691" s="36">
        <v>671</v>
      </c>
      <c r="B691" s="36">
        <v>114476601</v>
      </c>
      <c r="C691" s="37" t="s">
        <v>695</v>
      </c>
      <c r="D691" s="38">
        <v>10</v>
      </c>
      <c r="E691" s="36" t="s">
        <v>28</v>
      </c>
      <c r="F691" s="36">
        <v>659.81</v>
      </c>
      <c r="G691" s="36" t="s">
        <v>29</v>
      </c>
      <c r="H691" s="39">
        <v>0.5</v>
      </c>
      <c r="I691" s="40">
        <f t="shared" si="40"/>
        <v>5</v>
      </c>
      <c r="J691" s="41">
        <v>20</v>
      </c>
      <c r="K691" s="42">
        <f t="shared" si="41"/>
        <v>10</v>
      </c>
      <c r="L691" s="42">
        <f t="shared" si="42"/>
        <v>100</v>
      </c>
      <c r="M691" s="47"/>
      <c r="N691" s="43"/>
      <c r="O691" s="44">
        <f t="shared" si="43"/>
        <v>0</v>
      </c>
      <c r="P691" s="45"/>
    </row>
    <row r="692" spans="1:16" s="46" customFormat="1" ht="12.75" x14ac:dyDescent="0.2">
      <c r="A692" s="36">
        <v>672</v>
      </c>
      <c r="B692" s="36">
        <v>114477401</v>
      </c>
      <c r="C692" s="37" t="s">
        <v>696</v>
      </c>
      <c r="D692" s="38">
        <v>2</v>
      </c>
      <c r="E692" s="36" t="s">
        <v>28</v>
      </c>
      <c r="F692" s="36">
        <v>627.41999999999996</v>
      </c>
      <c r="G692" s="36" t="s">
        <v>29</v>
      </c>
      <c r="H692" s="39">
        <v>0.46</v>
      </c>
      <c r="I692" s="40">
        <f t="shared" si="40"/>
        <v>0.92</v>
      </c>
      <c r="J692" s="41">
        <v>20</v>
      </c>
      <c r="K692" s="42">
        <f t="shared" si="41"/>
        <v>9.2000000000000011</v>
      </c>
      <c r="L692" s="42">
        <f t="shared" si="42"/>
        <v>18.400000000000002</v>
      </c>
      <c r="M692" s="47"/>
      <c r="N692" s="43"/>
      <c r="O692" s="44">
        <f t="shared" si="43"/>
        <v>0</v>
      </c>
      <c r="P692" s="45"/>
    </row>
    <row r="693" spans="1:16" s="46" customFormat="1" ht="12.75" x14ac:dyDescent="0.2">
      <c r="A693" s="36">
        <v>673</v>
      </c>
      <c r="B693" s="36">
        <v>114478201</v>
      </c>
      <c r="C693" s="37" t="s">
        <v>697</v>
      </c>
      <c r="D693" s="38">
        <v>2</v>
      </c>
      <c r="E693" s="36" t="s">
        <v>28</v>
      </c>
      <c r="F693" s="36">
        <v>579.15</v>
      </c>
      <c r="G693" s="36" t="s">
        <v>37</v>
      </c>
      <c r="H693" s="39">
        <v>0.5</v>
      </c>
      <c r="I693" s="40">
        <f t="shared" si="40"/>
        <v>1</v>
      </c>
      <c r="J693" s="41">
        <v>20</v>
      </c>
      <c r="K693" s="42">
        <f t="shared" si="41"/>
        <v>10</v>
      </c>
      <c r="L693" s="42">
        <f t="shared" si="42"/>
        <v>20</v>
      </c>
      <c r="M693" s="47"/>
      <c r="N693" s="43"/>
      <c r="O693" s="44">
        <f t="shared" si="43"/>
        <v>0</v>
      </c>
      <c r="P693" s="45"/>
    </row>
    <row r="694" spans="1:16" s="46" customFormat="1" ht="12.75" x14ac:dyDescent="0.2">
      <c r="A694" s="36">
        <v>674</v>
      </c>
      <c r="B694" s="36">
        <v>114479001</v>
      </c>
      <c r="C694" s="37" t="s">
        <v>698</v>
      </c>
      <c r="D694" s="38">
        <v>4</v>
      </c>
      <c r="E694" s="36" t="s">
        <v>28</v>
      </c>
      <c r="F694" s="36">
        <v>317.79000000000002</v>
      </c>
      <c r="G694" s="36" t="s">
        <v>33</v>
      </c>
      <c r="H694" s="39">
        <v>0.15</v>
      </c>
      <c r="I694" s="40">
        <f t="shared" si="40"/>
        <v>0.6</v>
      </c>
      <c r="J694" s="41">
        <v>25</v>
      </c>
      <c r="K694" s="42">
        <f t="shared" si="41"/>
        <v>3.75</v>
      </c>
      <c r="L694" s="42">
        <f t="shared" si="42"/>
        <v>15</v>
      </c>
      <c r="M694" s="47"/>
      <c r="N694" s="43"/>
      <c r="O694" s="44">
        <f t="shared" si="43"/>
        <v>0</v>
      </c>
      <c r="P694" s="45"/>
    </row>
    <row r="695" spans="1:16" s="46" customFormat="1" ht="12.75" x14ac:dyDescent="0.2">
      <c r="A695" s="36">
        <v>675</v>
      </c>
      <c r="B695" s="36">
        <v>114482001</v>
      </c>
      <c r="C695" s="37" t="s">
        <v>699</v>
      </c>
      <c r="D695" s="38">
        <v>9</v>
      </c>
      <c r="E695" s="36" t="s">
        <v>28</v>
      </c>
      <c r="F695" s="36">
        <v>356.22</v>
      </c>
      <c r="G695" s="36" t="s">
        <v>33</v>
      </c>
      <c r="H695" s="39">
        <v>0.2</v>
      </c>
      <c r="I695" s="40">
        <f t="shared" si="40"/>
        <v>1.8</v>
      </c>
      <c r="J695" s="41">
        <v>30</v>
      </c>
      <c r="K695" s="42">
        <f t="shared" si="41"/>
        <v>6</v>
      </c>
      <c r="L695" s="42">
        <f t="shared" si="42"/>
        <v>54</v>
      </c>
      <c r="M695" s="47"/>
      <c r="N695" s="43"/>
      <c r="O695" s="44">
        <f t="shared" si="43"/>
        <v>0</v>
      </c>
      <c r="P695" s="45"/>
    </row>
    <row r="696" spans="1:16" s="46" customFormat="1" ht="12.75" x14ac:dyDescent="0.2">
      <c r="A696" s="36">
        <v>676</v>
      </c>
      <c r="B696" s="36">
        <v>114483901</v>
      </c>
      <c r="C696" s="37" t="s">
        <v>700</v>
      </c>
      <c r="D696" s="38">
        <v>4</v>
      </c>
      <c r="E696" s="36" t="s">
        <v>28</v>
      </c>
      <c r="F696" s="36">
        <v>2373.69</v>
      </c>
      <c r="G696" s="36" t="s">
        <v>29</v>
      </c>
      <c r="H696" s="39">
        <v>0.5</v>
      </c>
      <c r="I696" s="40">
        <f t="shared" si="40"/>
        <v>2</v>
      </c>
      <c r="J696" s="41">
        <v>20</v>
      </c>
      <c r="K696" s="42">
        <f t="shared" si="41"/>
        <v>10</v>
      </c>
      <c r="L696" s="42">
        <f t="shared" si="42"/>
        <v>40</v>
      </c>
      <c r="M696" s="47"/>
      <c r="N696" s="43"/>
      <c r="O696" s="44">
        <f t="shared" si="43"/>
        <v>0</v>
      </c>
      <c r="P696" s="45"/>
    </row>
    <row r="697" spans="1:16" s="46" customFormat="1" ht="12.75" x14ac:dyDescent="0.2">
      <c r="A697" s="36">
        <v>677</v>
      </c>
      <c r="B697" s="36">
        <v>114484701</v>
      </c>
      <c r="C697" s="37" t="s">
        <v>701</v>
      </c>
      <c r="D697" s="38">
        <v>2</v>
      </c>
      <c r="E697" s="36" t="s">
        <v>28</v>
      </c>
      <c r="F697" s="36">
        <v>2862.1</v>
      </c>
      <c r="G697" s="36" t="s">
        <v>29</v>
      </c>
      <c r="H697" s="39">
        <v>0.5</v>
      </c>
      <c r="I697" s="40">
        <f t="shared" si="40"/>
        <v>1</v>
      </c>
      <c r="J697" s="41">
        <v>20</v>
      </c>
      <c r="K697" s="42">
        <f t="shared" si="41"/>
        <v>10</v>
      </c>
      <c r="L697" s="42">
        <f t="shared" si="42"/>
        <v>20</v>
      </c>
      <c r="M697" s="47"/>
      <c r="N697" s="43"/>
      <c r="O697" s="44">
        <f t="shared" si="43"/>
        <v>0</v>
      </c>
      <c r="P697" s="45"/>
    </row>
    <row r="698" spans="1:16" s="46" customFormat="1" ht="12.75" x14ac:dyDescent="0.2">
      <c r="A698" s="36">
        <v>678</v>
      </c>
      <c r="B698" s="36">
        <v>114486301</v>
      </c>
      <c r="C698" s="37" t="s">
        <v>702</v>
      </c>
      <c r="D698" s="38">
        <v>4</v>
      </c>
      <c r="E698" s="36" t="s">
        <v>28</v>
      </c>
      <c r="F698" s="36">
        <v>1165.77</v>
      </c>
      <c r="G698" s="36" t="s">
        <v>29</v>
      </c>
      <c r="H698" s="39">
        <v>0.5</v>
      </c>
      <c r="I698" s="40">
        <f t="shared" si="40"/>
        <v>2</v>
      </c>
      <c r="J698" s="41">
        <v>20</v>
      </c>
      <c r="K698" s="42">
        <f t="shared" si="41"/>
        <v>10</v>
      </c>
      <c r="L698" s="42">
        <f t="shared" si="42"/>
        <v>40</v>
      </c>
      <c r="M698" s="47"/>
      <c r="N698" s="43"/>
      <c r="O698" s="44">
        <f t="shared" si="43"/>
        <v>0</v>
      </c>
      <c r="P698" s="45"/>
    </row>
    <row r="699" spans="1:16" s="46" customFormat="1" ht="12.75" x14ac:dyDescent="0.2">
      <c r="A699" s="36">
        <v>679</v>
      </c>
      <c r="B699" s="36">
        <v>114494401</v>
      </c>
      <c r="C699" s="37" t="s">
        <v>703</v>
      </c>
      <c r="D699" s="38">
        <v>4</v>
      </c>
      <c r="E699" s="36" t="s">
        <v>28</v>
      </c>
      <c r="F699" s="36">
        <v>970</v>
      </c>
      <c r="G699" s="36" t="s">
        <v>136</v>
      </c>
      <c r="H699" s="39">
        <v>0.3</v>
      </c>
      <c r="I699" s="40">
        <f t="shared" si="40"/>
        <v>1.2</v>
      </c>
      <c r="J699" s="41">
        <v>10</v>
      </c>
      <c r="K699" s="42">
        <f t="shared" si="41"/>
        <v>3</v>
      </c>
      <c r="L699" s="42">
        <f t="shared" si="42"/>
        <v>12</v>
      </c>
      <c r="M699" s="47"/>
      <c r="N699" s="43"/>
      <c r="O699" s="44">
        <f t="shared" si="43"/>
        <v>0</v>
      </c>
      <c r="P699" s="45"/>
    </row>
    <row r="700" spans="1:16" s="46" customFormat="1" ht="12.75" x14ac:dyDescent="0.2">
      <c r="A700" s="36">
        <v>680</v>
      </c>
      <c r="B700" s="36">
        <v>114531201</v>
      </c>
      <c r="C700" s="37" t="s">
        <v>704</v>
      </c>
      <c r="D700" s="38">
        <v>3</v>
      </c>
      <c r="E700" s="36" t="s">
        <v>28</v>
      </c>
      <c r="F700" s="36">
        <v>20702.5</v>
      </c>
      <c r="G700" s="36" t="s">
        <v>115</v>
      </c>
      <c r="H700" s="39">
        <v>0.55000000000000004</v>
      </c>
      <c r="I700" s="40">
        <f t="shared" si="40"/>
        <v>1.6500000000000001</v>
      </c>
      <c r="J700" s="41">
        <v>15</v>
      </c>
      <c r="K700" s="42">
        <f t="shared" si="41"/>
        <v>8.25</v>
      </c>
      <c r="L700" s="42">
        <f t="shared" si="42"/>
        <v>24.75</v>
      </c>
      <c r="M700" s="47"/>
      <c r="N700" s="43"/>
      <c r="O700" s="44">
        <f t="shared" si="43"/>
        <v>0</v>
      </c>
      <c r="P700" s="45"/>
    </row>
    <row r="701" spans="1:16" s="46" customFormat="1" ht="12.75" x14ac:dyDescent="0.2">
      <c r="A701" s="36">
        <v>681</v>
      </c>
      <c r="B701" s="36">
        <v>114550901</v>
      </c>
      <c r="C701" s="37" t="s">
        <v>705</v>
      </c>
      <c r="D701" s="38">
        <v>9</v>
      </c>
      <c r="E701" s="36" t="s">
        <v>28</v>
      </c>
      <c r="F701" s="36">
        <v>167.23</v>
      </c>
      <c r="G701" s="36" t="s">
        <v>33</v>
      </c>
      <c r="H701" s="39">
        <v>0.02</v>
      </c>
      <c r="I701" s="40">
        <f t="shared" si="40"/>
        <v>0.18</v>
      </c>
      <c r="J701" s="41">
        <v>20</v>
      </c>
      <c r="K701" s="42">
        <f t="shared" si="41"/>
        <v>0.4</v>
      </c>
      <c r="L701" s="42">
        <f t="shared" si="42"/>
        <v>3.6</v>
      </c>
      <c r="M701" s="47"/>
      <c r="N701" s="43"/>
      <c r="O701" s="44">
        <f t="shared" si="43"/>
        <v>0</v>
      </c>
      <c r="P701" s="45"/>
    </row>
    <row r="702" spans="1:16" s="46" customFormat="1" ht="12.75" x14ac:dyDescent="0.2">
      <c r="A702" s="36">
        <v>682</v>
      </c>
      <c r="B702" s="36">
        <v>114554101</v>
      </c>
      <c r="C702" s="37" t="s">
        <v>706</v>
      </c>
      <c r="D702" s="38">
        <v>4</v>
      </c>
      <c r="E702" s="36" t="s">
        <v>28</v>
      </c>
      <c r="F702" s="36">
        <v>1585</v>
      </c>
      <c r="G702" s="36" t="s">
        <v>29</v>
      </c>
      <c r="H702" s="39">
        <v>0.1</v>
      </c>
      <c r="I702" s="40">
        <f t="shared" si="40"/>
        <v>0.4</v>
      </c>
      <c r="J702" s="41">
        <v>20</v>
      </c>
      <c r="K702" s="42">
        <f t="shared" si="41"/>
        <v>2</v>
      </c>
      <c r="L702" s="42">
        <f t="shared" si="42"/>
        <v>8</v>
      </c>
      <c r="M702" s="47"/>
      <c r="N702" s="43"/>
      <c r="O702" s="44">
        <f t="shared" si="43"/>
        <v>0</v>
      </c>
      <c r="P702" s="45"/>
    </row>
    <row r="703" spans="1:16" s="46" customFormat="1" ht="12.75" x14ac:dyDescent="0.2">
      <c r="A703" s="36">
        <v>683</v>
      </c>
      <c r="B703" s="36">
        <v>114559201</v>
      </c>
      <c r="C703" s="37" t="s">
        <v>707</v>
      </c>
      <c r="D703" s="38">
        <v>16</v>
      </c>
      <c r="E703" s="36" t="s">
        <v>28</v>
      </c>
      <c r="F703" s="36">
        <v>253.86</v>
      </c>
      <c r="G703" s="36" t="s">
        <v>33</v>
      </c>
      <c r="H703" s="39">
        <v>0.43000000000000005</v>
      </c>
      <c r="I703" s="40">
        <f t="shared" si="40"/>
        <v>6.8800000000000008</v>
      </c>
      <c r="J703" s="41">
        <v>25</v>
      </c>
      <c r="K703" s="42">
        <f t="shared" si="41"/>
        <v>10.750000000000002</v>
      </c>
      <c r="L703" s="42">
        <f t="shared" si="42"/>
        <v>172.00000000000003</v>
      </c>
      <c r="M703" s="47"/>
      <c r="N703" s="43"/>
      <c r="O703" s="44">
        <f t="shared" si="43"/>
        <v>0</v>
      </c>
      <c r="P703" s="45"/>
    </row>
    <row r="704" spans="1:16" s="46" customFormat="1" ht="12.75" x14ac:dyDescent="0.2">
      <c r="A704" s="36">
        <v>684</v>
      </c>
      <c r="B704" s="36">
        <v>114560601</v>
      </c>
      <c r="C704" s="37" t="s">
        <v>708</v>
      </c>
      <c r="D704" s="38">
        <v>24</v>
      </c>
      <c r="E704" s="36" t="s">
        <v>28</v>
      </c>
      <c r="F704" s="36">
        <v>93.69</v>
      </c>
      <c r="G704" s="36" t="s">
        <v>29</v>
      </c>
      <c r="H704" s="39">
        <v>0.7</v>
      </c>
      <c r="I704" s="40">
        <f t="shared" si="40"/>
        <v>16.799999999999997</v>
      </c>
      <c r="J704" s="41">
        <v>20</v>
      </c>
      <c r="K704" s="42">
        <f t="shared" si="41"/>
        <v>14</v>
      </c>
      <c r="L704" s="42">
        <f t="shared" si="42"/>
        <v>336</v>
      </c>
      <c r="M704" s="47"/>
      <c r="N704" s="43"/>
      <c r="O704" s="44">
        <f t="shared" si="43"/>
        <v>0</v>
      </c>
      <c r="P704" s="45"/>
    </row>
    <row r="705" spans="1:16" s="46" customFormat="1" ht="12.75" x14ac:dyDescent="0.2">
      <c r="A705" s="36">
        <v>685</v>
      </c>
      <c r="B705" s="36">
        <v>114562201</v>
      </c>
      <c r="C705" s="37" t="s">
        <v>709</v>
      </c>
      <c r="D705" s="38">
        <v>3</v>
      </c>
      <c r="E705" s="36" t="s">
        <v>28</v>
      </c>
      <c r="F705" s="36">
        <v>1189.58</v>
      </c>
      <c r="G705" s="36" t="s">
        <v>33</v>
      </c>
      <c r="H705" s="39">
        <v>1</v>
      </c>
      <c r="I705" s="40">
        <f t="shared" si="40"/>
        <v>3</v>
      </c>
      <c r="J705" s="41">
        <v>40</v>
      </c>
      <c r="K705" s="42">
        <f t="shared" si="41"/>
        <v>40</v>
      </c>
      <c r="L705" s="42">
        <f t="shared" si="42"/>
        <v>120</v>
      </c>
      <c r="M705" s="47"/>
      <c r="N705" s="43"/>
      <c r="O705" s="44">
        <f t="shared" si="43"/>
        <v>0</v>
      </c>
      <c r="P705" s="45"/>
    </row>
    <row r="706" spans="1:16" s="46" customFormat="1" ht="12.75" x14ac:dyDescent="0.2">
      <c r="A706" s="36">
        <v>686</v>
      </c>
      <c r="B706" s="36">
        <v>114563001</v>
      </c>
      <c r="C706" s="37" t="s">
        <v>710</v>
      </c>
      <c r="D706" s="38">
        <v>140</v>
      </c>
      <c r="E706" s="36" t="s">
        <v>28</v>
      </c>
      <c r="F706" s="36">
        <v>166.04</v>
      </c>
      <c r="G706" s="36" t="s">
        <v>29</v>
      </c>
      <c r="H706" s="39">
        <v>0.8</v>
      </c>
      <c r="I706" s="40">
        <f t="shared" si="40"/>
        <v>112</v>
      </c>
      <c r="J706" s="41">
        <v>150</v>
      </c>
      <c r="K706" s="42">
        <f t="shared" si="41"/>
        <v>120</v>
      </c>
      <c r="L706" s="42">
        <f t="shared" si="42"/>
        <v>16800</v>
      </c>
      <c r="M706" s="47"/>
      <c r="N706" s="43"/>
      <c r="O706" s="44">
        <f t="shared" si="43"/>
        <v>0</v>
      </c>
      <c r="P706" s="45"/>
    </row>
    <row r="707" spans="1:16" s="46" customFormat="1" ht="12.75" x14ac:dyDescent="0.2">
      <c r="A707" s="36">
        <v>687</v>
      </c>
      <c r="B707" s="36">
        <v>114564901</v>
      </c>
      <c r="C707" s="37" t="s">
        <v>711</v>
      </c>
      <c r="D707" s="38">
        <v>1</v>
      </c>
      <c r="E707" s="36" t="s">
        <v>28</v>
      </c>
      <c r="F707" s="36">
        <v>500</v>
      </c>
      <c r="G707" s="36" t="s">
        <v>115</v>
      </c>
      <c r="H707" s="39">
        <v>0.1</v>
      </c>
      <c r="I707" s="40">
        <f t="shared" si="40"/>
        <v>0.1</v>
      </c>
      <c r="J707" s="41">
        <v>15</v>
      </c>
      <c r="K707" s="42">
        <f t="shared" si="41"/>
        <v>1.5</v>
      </c>
      <c r="L707" s="42">
        <f t="shared" si="42"/>
        <v>1.5</v>
      </c>
      <c r="M707" s="47"/>
      <c r="N707" s="43"/>
      <c r="O707" s="44">
        <f t="shared" si="43"/>
        <v>0</v>
      </c>
      <c r="P707" s="45"/>
    </row>
    <row r="708" spans="1:16" s="46" customFormat="1" ht="12.75" x14ac:dyDescent="0.2">
      <c r="A708" s="36">
        <v>688</v>
      </c>
      <c r="B708" s="36">
        <v>114569001</v>
      </c>
      <c r="C708" s="37" t="s">
        <v>712</v>
      </c>
      <c r="D708" s="38">
        <v>4</v>
      </c>
      <c r="E708" s="36" t="s">
        <v>28</v>
      </c>
      <c r="F708" s="36">
        <v>3893.56</v>
      </c>
      <c r="G708" s="36" t="s">
        <v>136</v>
      </c>
      <c r="H708" s="39">
        <v>3</v>
      </c>
      <c r="I708" s="40">
        <f t="shared" si="40"/>
        <v>12</v>
      </c>
      <c r="J708" s="41">
        <v>15</v>
      </c>
      <c r="K708" s="42">
        <f t="shared" si="41"/>
        <v>45</v>
      </c>
      <c r="L708" s="42">
        <f t="shared" si="42"/>
        <v>180</v>
      </c>
      <c r="M708" s="47"/>
      <c r="N708" s="43"/>
      <c r="O708" s="44">
        <f t="shared" si="43"/>
        <v>0</v>
      </c>
      <c r="P708" s="45"/>
    </row>
    <row r="709" spans="1:16" s="46" customFormat="1" ht="12.75" x14ac:dyDescent="0.2">
      <c r="A709" s="36">
        <v>689</v>
      </c>
      <c r="B709" s="36">
        <v>114575401</v>
      </c>
      <c r="C709" s="37" t="s">
        <v>713</v>
      </c>
      <c r="D709" s="38">
        <v>4</v>
      </c>
      <c r="E709" s="36" t="s">
        <v>28</v>
      </c>
      <c r="F709" s="36">
        <v>1514.5</v>
      </c>
      <c r="G709" s="36" t="s">
        <v>33</v>
      </c>
      <c r="H709" s="39">
        <v>0.91999999999999993</v>
      </c>
      <c r="I709" s="40">
        <f t="shared" si="40"/>
        <v>3.6799999999999997</v>
      </c>
      <c r="J709" s="41">
        <v>45</v>
      </c>
      <c r="K709" s="42">
        <f t="shared" si="41"/>
        <v>41.4</v>
      </c>
      <c r="L709" s="42">
        <f t="shared" si="42"/>
        <v>165.6</v>
      </c>
      <c r="M709" s="47"/>
      <c r="N709" s="43"/>
      <c r="O709" s="44">
        <f t="shared" si="43"/>
        <v>0</v>
      </c>
      <c r="P709" s="45"/>
    </row>
    <row r="710" spans="1:16" s="46" customFormat="1" ht="12.75" x14ac:dyDescent="0.2">
      <c r="A710" s="36">
        <v>690</v>
      </c>
      <c r="B710" s="36">
        <v>114576201</v>
      </c>
      <c r="C710" s="37" t="s">
        <v>714</v>
      </c>
      <c r="D710" s="38">
        <v>1</v>
      </c>
      <c r="E710" s="36" t="s">
        <v>28</v>
      </c>
      <c r="F710" s="36">
        <v>1600</v>
      </c>
      <c r="G710" s="36" t="s">
        <v>33</v>
      </c>
      <c r="H710" s="39">
        <v>25</v>
      </c>
      <c r="I710" s="40">
        <f t="shared" si="40"/>
        <v>25</v>
      </c>
      <c r="J710" s="41">
        <v>10</v>
      </c>
      <c r="K710" s="42">
        <f t="shared" si="41"/>
        <v>250</v>
      </c>
      <c r="L710" s="42">
        <f t="shared" si="42"/>
        <v>250</v>
      </c>
      <c r="M710" s="47"/>
      <c r="N710" s="43"/>
      <c r="O710" s="44">
        <f t="shared" si="43"/>
        <v>0</v>
      </c>
      <c r="P710" s="45"/>
    </row>
    <row r="711" spans="1:16" s="46" customFormat="1" ht="12.75" x14ac:dyDescent="0.2">
      <c r="A711" s="36">
        <v>691</v>
      </c>
      <c r="B711" s="36">
        <v>114577001</v>
      </c>
      <c r="C711" s="37" t="s">
        <v>715</v>
      </c>
      <c r="D711" s="38">
        <v>1</v>
      </c>
      <c r="E711" s="36" t="s">
        <v>28</v>
      </c>
      <c r="F711" s="36">
        <v>1600</v>
      </c>
      <c r="G711" s="36" t="s">
        <v>33</v>
      </c>
      <c r="H711" s="39">
        <v>3</v>
      </c>
      <c r="I711" s="40">
        <f t="shared" si="40"/>
        <v>3</v>
      </c>
      <c r="J711" s="41">
        <v>10</v>
      </c>
      <c r="K711" s="42">
        <f t="shared" si="41"/>
        <v>30</v>
      </c>
      <c r="L711" s="42">
        <f t="shared" si="42"/>
        <v>30</v>
      </c>
      <c r="M711" s="47"/>
      <c r="N711" s="43"/>
      <c r="O711" s="44">
        <f t="shared" si="43"/>
        <v>0</v>
      </c>
      <c r="P711" s="45"/>
    </row>
    <row r="712" spans="1:16" s="46" customFormat="1" ht="12.75" x14ac:dyDescent="0.2">
      <c r="A712" s="36">
        <v>692</v>
      </c>
      <c r="B712" s="36">
        <v>114585101</v>
      </c>
      <c r="C712" s="37" t="s">
        <v>716</v>
      </c>
      <c r="D712" s="38">
        <v>5</v>
      </c>
      <c r="E712" s="36" t="s">
        <v>28</v>
      </c>
      <c r="F712" s="36">
        <v>2926.67</v>
      </c>
      <c r="G712" s="36" t="s">
        <v>117</v>
      </c>
      <c r="H712" s="39">
        <v>4</v>
      </c>
      <c r="I712" s="40">
        <f t="shared" si="40"/>
        <v>20</v>
      </c>
      <c r="J712" s="41">
        <v>30</v>
      </c>
      <c r="K712" s="42">
        <f t="shared" si="41"/>
        <v>120</v>
      </c>
      <c r="L712" s="42">
        <f t="shared" si="42"/>
        <v>600</v>
      </c>
      <c r="M712" s="47"/>
      <c r="N712" s="43"/>
      <c r="O712" s="44">
        <f t="shared" si="43"/>
        <v>0</v>
      </c>
      <c r="P712" s="45"/>
    </row>
    <row r="713" spans="1:16" s="46" customFormat="1" ht="12.75" x14ac:dyDescent="0.2">
      <c r="A713" s="36">
        <v>693</v>
      </c>
      <c r="B713" s="36">
        <v>114595901</v>
      </c>
      <c r="C713" s="37" t="s">
        <v>717</v>
      </c>
      <c r="D713" s="38">
        <v>7</v>
      </c>
      <c r="E713" s="36" t="s">
        <v>99</v>
      </c>
      <c r="F713" s="36">
        <v>107.53</v>
      </c>
      <c r="G713" s="36" t="s">
        <v>29</v>
      </c>
      <c r="H713" s="39">
        <v>0.2</v>
      </c>
      <c r="I713" s="40">
        <f t="shared" si="40"/>
        <v>1.4000000000000001</v>
      </c>
      <c r="J713" s="41">
        <v>20</v>
      </c>
      <c r="K713" s="42">
        <f t="shared" si="41"/>
        <v>4</v>
      </c>
      <c r="L713" s="42">
        <f t="shared" si="42"/>
        <v>28</v>
      </c>
      <c r="M713" s="47"/>
      <c r="N713" s="43"/>
      <c r="O713" s="44">
        <f t="shared" si="43"/>
        <v>0</v>
      </c>
      <c r="P713" s="45"/>
    </row>
    <row r="714" spans="1:16" s="46" customFormat="1" ht="12.75" x14ac:dyDescent="0.2">
      <c r="A714" s="36">
        <v>694</v>
      </c>
      <c r="B714" s="36">
        <v>114596701</v>
      </c>
      <c r="C714" s="37" t="s">
        <v>718</v>
      </c>
      <c r="D714" s="38">
        <v>3</v>
      </c>
      <c r="E714" s="36" t="s">
        <v>99</v>
      </c>
      <c r="F714" s="36">
        <v>101.66</v>
      </c>
      <c r="G714" s="36" t="s">
        <v>29</v>
      </c>
      <c r="H714" s="39">
        <v>0.16</v>
      </c>
      <c r="I714" s="40">
        <f t="shared" si="40"/>
        <v>0.48</v>
      </c>
      <c r="J714" s="41">
        <v>20</v>
      </c>
      <c r="K714" s="42">
        <f t="shared" si="41"/>
        <v>3.2</v>
      </c>
      <c r="L714" s="42">
        <f t="shared" si="42"/>
        <v>9.6000000000000014</v>
      </c>
      <c r="M714" s="47"/>
      <c r="N714" s="43"/>
      <c r="O714" s="44">
        <f t="shared" si="43"/>
        <v>0</v>
      </c>
      <c r="P714" s="45"/>
    </row>
    <row r="715" spans="1:16" s="46" customFormat="1" ht="12.75" x14ac:dyDescent="0.2">
      <c r="A715" s="36">
        <v>695</v>
      </c>
      <c r="B715" s="36">
        <v>114604101</v>
      </c>
      <c r="C715" s="37" t="s">
        <v>719</v>
      </c>
      <c r="D715" s="38">
        <v>2</v>
      </c>
      <c r="E715" s="36" t="s">
        <v>28</v>
      </c>
      <c r="F715" s="36">
        <v>12893.97</v>
      </c>
      <c r="G715" s="36" t="s">
        <v>33</v>
      </c>
      <c r="H715" s="39">
        <v>3</v>
      </c>
      <c r="I715" s="40">
        <f t="shared" si="40"/>
        <v>6</v>
      </c>
      <c r="J715" s="41">
        <v>65</v>
      </c>
      <c r="K715" s="42">
        <f t="shared" si="41"/>
        <v>195</v>
      </c>
      <c r="L715" s="42">
        <f t="shared" si="42"/>
        <v>390</v>
      </c>
      <c r="M715" s="47"/>
      <c r="N715" s="43"/>
      <c r="O715" s="44">
        <f t="shared" si="43"/>
        <v>0</v>
      </c>
      <c r="P715" s="45"/>
    </row>
    <row r="716" spans="1:16" s="46" customFormat="1" ht="12.75" x14ac:dyDescent="0.2">
      <c r="A716" s="36">
        <v>696</v>
      </c>
      <c r="B716" s="36">
        <v>114614901</v>
      </c>
      <c r="C716" s="37" t="s">
        <v>720</v>
      </c>
      <c r="D716" s="38">
        <v>1</v>
      </c>
      <c r="E716" s="36" t="s">
        <v>28</v>
      </c>
      <c r="F716" s="36">
        <v>6500</v>
      </c>
      <c r="G716" s="36" t="s">
        <v>29</v>
      </c>
      <c r="H716" s="39">
        <v>6</v>
      </c>
      <c r="I716" s="40">
        <f t="shared" si="40"/>
        <v>6</v>
      </c>
      <c r="J716" s="41">
        <v>20</v>
      </c>
      <c r="K716" s="42">
        <f t="shared" si="41"/>
        <v>120</v>
      </c>
      <c r="L716" s="42">
        <f t="shared" si="42"/>
        <v>120</v>
      </c>
      <c r="M716" s="47"/>
      <c r="N716" s="43"/>
      <c r="O716" s="44">
        <f t="shared" si="43"/>
        <v>0</v>
      </c>
      <c r="P716" s="45"/>
    </row>
    <row r="717" spans="1:16" s="46" customFormat="1" ht="12.75" x14ac:dyDescent="0.2">
      <c r="A717" s="36">
        <v>697</v>
      </c>
      <c r="B717" s="36">
        <v>114615701</v>
      </c>
      <c r="C717" s="37" t="s">
        <v>721</v>
      </c>
      <c r="D717" s="38">
        <v>1</v>
      </c>
      <c r="E717" s="36" t="s">
        <v>28</v>
      </c>
      <c r="F717" s="36">
        <v>6500</v>
      </c>
      <c r="G717" s="36" t="s">
        <v>29</v>
      </c>
      <c r="H717" s="39">
        <v>10</v>
      </c>
      <c r="I717" s="40">
        <f t="shared" si="40"/>
        <v>10</v>
      </c>
      <c r="J717" s="41">
        <v>20</v>
      </c>
      <c r="K717" s="42">
        <f t="shared" si="41"/>
        <v>200</v>
      </c>
      <c r="L717" s="42">
        <f t="shared" si="42"/>
        <v>200</v>
      </c>
      <c r="M717" s="47"/>
      <c r="N717" s="43"/>
      <c r="O717" s="44">
        <f t="shared" si="43"/>
        <v>0</v>
      </c>
      <c r="P717" s="45"/>
    </row>
    <row r="718" spans="1:16" s="46" customFormat="1" ht="12.75" x14ac:dyDescent="0.2">
      <c r="A718" s="36">
        <v>698</v>
      </c>
      <c r="B718" s="36">
        <v>114620301</v>
      </c>
      <c r="C718" s="37" t="s">
        <v>722</v>
      </c>
      <c r="D718" s="38">
        <v>11</v>
      </c>
      <c r="E718" s="36" t="s">
        <v>28</v>
      </c>
      <c r="F718" s="36">
        <v>163.54</v>
      </c>
      <c r="G718" s="36" t="s">
        <v>29</v>
      </c>
      <c r="H718" s="39">
        <v>4.05</v>
      </c>
      <c r="I718" s="40">
        <f t="shared" si="40"/>
        <v>44.55</v>
      </c>
      <c r="J718" s="41">
        <v>20</v>
      </c>
      <c r="K718" s="42">
        <f t="shared" si="41"/>
        <v>81</v>
      </c>
      <c r="L718" s="42">
        <f t="shared" si="42"/>
        <v>891</v>
      </c>
      <c r="M718" s="47"/>
      <c r="N718" s="43"/>
      <c r="O718" s="44">
        <f t="shared" si="43"/>
        <v>0</v>
      </c>
      <c r="P718" s="45"/>
    </row>
    <row r="719" spans="1:16" s="46" customFormat="1" ht="12.75" x14ac:dyDescent="0.2">
      <c r="A719" s="36">
        <v>699</v>
      </c>
      <c r="B719" s="36">
        <v>114640801</v>
      </c>
      <c r="C719" s="37" t="s">
        <v>723</v>
      </c>
      <c r="D719" s="38">
        <v>10</v>
      </c>
      <c r="E719" s="36" t="s">
        <v>28</v>
      </c>
      <c r="F719" s="36">
        <v>2380</v>
      </c>
      <c r="G719" s="36" t="s">
        <v>33</v>
      </c>
      <c r="H719" s="39">
        <v>1.5</v>
      </c>
      <c r="I719" s="40">
        <f t="shared" si="40"/>
        <v>15</v>
      </c>
      <c r="J719" s="41">
        <v>20</v>
      </c>
      <c r="K719" s="42">
        <f t="shared" si="41"/>
        <v>30</v>
      </c>
      <c r="L719" s="42">
        <f t="shared" si="42"/>
        <v>300</v>
      </c>
      <c r="M719" s="47"/>
      <c r="N719" s="43"/>
      <c r="O719" s="44">
        <f t="shared" si="43"/>
        <v>0</v>
      </c>
      <c r="P719" s="45"/>
    </row>
    <row r="720" spans="1:16" s="46" customFormat="1" ht="12.75" x14ac:dyDescent="0.2">
      <c r="A720" s="36">
        <v>700</v>
      </c>
      <c r="B720" s="36">
        <v>114644001</v>
      </c>
      <c r="C720" s="37" t="s">
        <v>724</v>
      </c>
      <c r="D720" s="38">
        <v>1</v>
      </c>
      <c r="E720" s="36" t="s">
        <v>28</v>
      </c>
      <c r="F720" s="36">
        <v>234.5</v>
      </c>
      <c r="G720" s="36" t="s">
        <v>29</v>
      </c>
      <c r="H720" s="39">
        <v>0.2</v>
      </c>
      <c r="I720" s="40">
        <f t="shared" si="40"/>
        <v>0.2</v>
      </c>
      <c r="J720" s="41">
        <v>20</v>
      </c>
      <c r="K720" s="42">
        <f t="shared" si="41"/>
        <v>4</v>
      </c>
      <c r="L720" s="42">
        <f t="shared" si="42"/>
        <v>4</v>
      </c>
      <c r="M720" s="47"/>
      <c r="N720" s="43"/>
      <c r="O720" s="44">
        <f t="shared" si="43"/>
        <v>0</v>
      </c>
      <c r="P720" s="45"/>
    </row>
    <row r="721" spans="1:16" s="46" customFormat="1" ht="12.75" x14ac:dyDescent="0.2">
      <c r="A721" s="36">
        <v>701</v>
      </c>
      <c r="B721" s="36">
        <v>114645901</v>
      </c>
      <c r="C721" s="37" t="s">
        <v>725</v>
      </c>
      <c r="D721" s="38">
        <v>2</v>
      </c>
      <c r="E721" s="36" t="s">
        <v>28</v>
      </c>
      <c r="F721" s="36">
        <v>419.8</v>
      </c>
      <c r="G721" s="36" t="s">
        <v>29</v>
      </c>
      <c r="H721" s="39">
        <v>0.2</v>
      </c>
      <c r="I721" s="40">
        <f t="shared" si="40"/>
        <v>0.4</v>
      </c>
      <c r="J721" s="41">
        <v>20</v>
      </c>
      <c r="K721" s="42">
        <f t="shared" si="41"/>
        <v>4</v>
      </c>
      <c r="L721" s="42">
        <f t="shared" si="42"/>
        <v>8</v>
      </c>
      <c r="M721" s="47"/>
      <c r="N721" s="43"/>
      <c r="O721" s="44">
        <f t="shared" si="43"/>
        <v>0</v>
      </c>
      <c r="P721" s="45"/>
    </row>
    <row r="722" spans="1:16" s="46" customFormat="1" ht="12.75" x14ac:dyDescent="0.2">
      <c r="A722" s="36">
        <v>702</v>
      </c>
      <c r="B722" s="36">
        <v>114655601</v>
      </c>
      <c r="C722" s="37" t="s">
        <v>726</v>
      </c>
      <c r="D722" s="38">
        <v>12</v>
      </c>
      <c r="E722" s="36" t="s">
        <v>28</v>
      </c>
      <c r="F722" s="36">
        <v>865.72</v>
      </c>
      <c r="G722" s="36" t="s">
        <v>29</v>
      </c>
      <c r="H722" s="39">
        <v>2.2999999999999998</v>
      </c>
      <c r="I722" s="40">
        <f t="shared" si="40"/>
        <v>27.599999999999998</v>
      </c>
      <c r="J722" s="41">
        <v>20</v>
      </c>
      <c r="K722" s="42">
        <f t="shared" si="41"/>
        <v>46</v>
      </c>
      <c r="L722" s="42">
        <f t="shared" si="42"/>
        <v>552</v>
      </c>
      <c r="M722" s="47"/>
      <c r="N722" s="43"/>
      <c r="O722" s="44">
        <f t="shared" si="43"/>
        <v>0</v>
      </c>
      <c r="P722" s="45"/>
    </row>
    <row r="723" spans="1:16" s="46" customFormat="1" ht="12.75" x14ac:dyDescent="0.2">
      <c r="A723" s="36">
        <v>703</v>
      </c>
      <c r="B723" s="36">
        <v>114656401</v>
      </c>
      <c r="C723" s="37" t="s">
        <v>727</v>
      </c>
      <c r="D723" s="38">
        <v>30</v>
      </c>
      <c r="E723" s="36" t="s">
        <v>28</v>
      </c>
      <c r="F723" s="36">
        <v>245</v>
      </c>
      <c r="G723" s="36" t="s">
        <v>33</v>
      </c>
      <c r="H723" s="39">
        <v>0.3</v>
      </c>
      <c r="I723" s="40">
        <f t="shared" si="40"/>
        <v>9</v>
      </c>
      <c r="J723" s="41">
        <v>25</v>
      </c>
      <c r="K723" s="42">
        <f t="shared" si="41"/>
        <v>7.5</v>
      </c>
      <c r="L723" s="42">
        <f t="shared" si="42"/>
        <v>225</v>
      </c>
      <c r="M723" s="47"/>
      <c r="N723" s="43"/>
      <c r="O723" s="44">
        <f t="shared" si="43"/>
        <v>0</v>
      </c>
      <c r="P723" s="45"/>
    </row>
    <row r="724" spans="1:16" s="46" customFormat="1" ht="12.75" x14ac:dyDescent="0.2">
      <c r="A724" s="36">
        <v>704</v>
      </c>
      <c r="B724" s="36">
        <v>114657201</v>
      </c>
      <c r="C724" s="37" t="s">
        <v>727</v>
      </c>
      <c r="D724" s="38">
        <v>3</v>
      </c>
      <c r="E724" s="36" t="s">
        <v>28</v>
      </c>
      <c r="F724" s="36">
        <v>245</v>
      </c>
      <c r="G724" s="36" t="s">
        <v>33</v>
      </c>
      <c r="H724" s="39">
        <v>0.9</v>
      </c>
      <c r="I724" s="40">
        <f t="shared" si="40"/>
        <v>2.7</v>
      </c>
      <c r="J724" s="41">
        <v>25</v>
      </c>
      <c r="K724" s="42">
        <f t="shared" si="41"/>
        <v>22.5</v>
      </c>
      <c r="L724" s="42">
        <f t="shared" si="42"/>
        <v>67.5</v>
      </c>
      <c r="M724" s="47"/>
      <c r="N724" s="43"/>
      <c r="O724" s="44">
        <f t="shared" si="43"/>
        <v>0</v>
      </c>
      <c r="P724" s="45"/>
    </row>
    <row r="725" spans="1:16" s="46" customFormat="1" ht="12.75" x14ac:dyDescent="0.2">
      <c r="A725" s="36">
        <v>705</v>
      </c>
      <c r="B725" s="36">
        <v>114660201</v>
      </c>
      <c r="C725" s="37" t="s">
        <v>728</v>
      </c>
      <c r="D725" s="38">
        <v>7</v>
      </c>
      <c r="E725" s="36" t="s">
        <v>28</v>
      </c>
      <c r="F725" s="36">
        <v>4129.16</v>
      </c>
      <c r="G725" s="36" t="s">
        <v>29</v>
      </c>
      <c r="H725" s="39">
        <v>1.08</v>
      </c>
      <c r="I725" s="40">
        <f t="shared" ref="I725:I788" si="44">D725*H725</f>
        <v>7.5600000000000005</v>
      </c>
      <c r="J725" s="41">
        <v>20</v>
      </c>
      <c r="K725" s="42">
        <f t="shared" ref="K725:K788" si="45">H725*J725</f>
        <v>21.6</v>
      </c>
      <c r="L725" s="42">
        <f t="shared" ref="L725:L788" si="46">D725*K725</f>
        <v>151.20000000000002</v>
      </c>
      <c r="M725" s="47"/>
      <c r="N725" s="43"/>
      <c r="O725" s="44">
        <f t="shared" ref="O725:O788" si="47">M725*N725</f>
        <v>0</v>
      </c>
      <c r="P725" s="45"/>
    </row>
    <row r="726" spans="1:16" s="46" customFormat="1" ht="12.75" x14ac:dyDescent="0.2">
      <c r="A726" s="36">
        <v>706</v>
      </c>
      <c r="B726" s="36">
        <v>114662901</v>
      </c>
      <c r="C726" s="37" t="s">
        <v>729</v>
      </c>
      <c r="D726" s="38">
        <v>7</v>
      </c>
      <c r="E726" s="36" t="s">
        <v>28</v>
      </c>
      <c r="F726" s="36">
        <v>4054.21</v>
      </c>
      <c r="G726" s="36" t="s">
        <v>29</v>
      </c>
      <c r="H726" s="39">
        <v>0.85</v>
      </c>
      <c r="I726" s="40">
        <f t="shared" si="44"/>
        <v>5.95</v>
      </c>
      <c r="J726" s="41">
        <v>20</v>
      </c>
      <c r="K726" s="42">
        <f t="shared" si="45"/>
        <v>17</v>
      </c>
      <c r="L726" s="42">
        <f t="shared" si="46"/>
        <v>119</v>
      </c>
      <c r="M726" s="47"/>
      <c r="N726" s="43"/>
      <c r="O726" s="44">
        <f t="shared" si="47"/>
        <v>0</v>
      </c>
      <c r="P726" s="45"/>
    </row>
    <row r="727" spans="1:16" s="46" customFormat="1" ht="12.75" x14ac:dyDescent="0.2">
      <c r="A727" s="36">
        <v>707</v>
      </c>
      <c r="B727" s="36">
        <v>114663701</v>
      </c>
      <c r="C727" s="37" t="s">
        <v>730</v>
      </c>
      <c r="D727" s="38">
        <v>8</v>
      </c>
      <c r="E727" s="36" t="s">
        <v>28</v>
      </c>
      <c r="F727" s="36">
        <v>4121.92</v>
      </c>
      <c r="G727" s="36" t="s">
        <v>29</v>
      </c>
      <c r="H727" s="39">
        <v>1.1299999999999999</v>
      </c>
      <c r="I727" s="40">
        <f t="shared" si="44"/>
        <v>9.0399999999999991</v>
      </c>
      <c r="J727" s="41">
        <v>20</v>
      </c>
      <c r="K727" s="42">
        <f t="shared" si="45"/>
        <v>22.599999999999998</v>
      </c>
      <c r="L727" s="42">
        <f t="shared" si="46"/>
        <v>180.79999999999998</v>
      </c>
      <c r="M727" s="47"/>
      <c r="N727" s="43"/>
      <c r="O727" s="44">
        <f t="shared" si="47"/>
        <v>0</v>
      </c>
      <c r="P727" s="45"/>
    </row>
    <row r="728" spans="1:16" s="46" customFormat="1" ht="12.75" x14ac:dyDescent="0.2">
      <c r="A728" s="36">
        <v>708</v>
      </c>
      <c r="B728" s="36">
        <v>114664501</v>
      </c>
      <c r="C728" s="37" t="s">
        <v>731</v>
      </c>
      <c r="D728" s="38">
        <v>6</v>
      </c>
      <c r="E728" s="36" t="s">
        <v>28</v>
      </c>
      <c r="F728" s="36">
        <v>4104</v>
      </c>
      <c r="G728" s="36" t="s">
        <v>29</v>
      </c>
      <c r="H728" s="39">
        <v>0.87000000000000011</v>
      </c>
      <c r="I728" s="40">
        <f t="shared" si="44"/>
        <v>5.2200000000000006</v>
      </c>
      <c r="J728" s="41">
        <v>20</v>
      </c>
      <c r="K728" s="42">
        <f t="shared" si="45"/>
        <v>17.400000000000002</v>
      </c>
      <c r="L728" s="42">
        <f t="shared" si="46"/>
        <v>104.4</v>
      </c>
      <c r="M728" s="47"/>
      <c r="N728" s="43"/>
      <c r="O728" s="44">
        <f t="shared" si="47"/>
        <v>0</v>
      </c>
      <c r="P728" s="45"/>
    </row>
    <row r="729" spans="1:16" s="46" customFormat="1" ht="12.75" x14ac:dyDescent="0.2">
      <c r="A729" s="36">
        <v>709</v>
      </c>
      <c r="B729" s="36">
        <v>114665301</v>
      </c>
      <c r="C729" s="37" t="s">
        <v>732</v>
      </c>
      <c r="D729" s="38">
        <v>8</v>
      </c>
      <c r="E729" s="36" t="s">
        <v>28</v>
      </c>
      <c r="F729" s="36">
        <v>4106.99</v>
      </c>
      <c r="G729" s="36" t="s">
        <v>33</v>
      </c>
      <c r="H729" s="39">
        <v>1.17</v>
      </c>
      <c r="I729" s="40">
        <f t="shared" si="44"/>
        <v>9.36</v>
      </c>
      <c r="J729" s="41">
        <v>60</v>
      </c>
      <c r="K729" s="42">
        <f t="shared" si="45"/>
        <v>70.199999999999989</v>
      </c>
      <c r="L729" s="42">
        <f t="shared" si="46"/>
        <v>561.59999999999991</v>
      </c>
      <c r="M729" s="47"/>
      <c r="N729" s="43"/>
      <c r="O729" s="44">
        <f t="shared" si="47"/>
        <v>0</v>
      </c>
      <c r="P729" s="45"/>
    </row>
    <row r="730" spans="1:16" s="46" customFormat="1" ht="12.75" x14ac:dyDescent="0.2">
      <c r="A730" s="36">
        <v>710</v>
      </c>
      <c r="B730" s="36">
        <v>114667001</v>
      </c>
      <c r="C730" s="37" t="s">
        <v>733</v>
      </c>
      <c r="D730" s="38">
        <v>3</v>
      </c>
      <c r="E730" s="36" t="s">
        <v>28</v>
      </c>
      <c r="F730" s="36">
        <v>2207.5100000000002</v>
      </c>
      <c r="G730" s="36" t="s">
        <v>29</v>
      </c>
      <c r="H730" s="39">
        <v>0.4</v>
      </c>
      <c r="I730" s="40">
        <f t="shared" si="44"/>
        <v>1.2000000000000002</v>
      </c>
      <c r="J730" s="41">
        <v>20</v>
      </c>
      <c r="K730" s="42">
        <f t="shared" si="45"/>
        <v>8</v>
      </c>
      <c r="L730" s="42">
        <f t="shared" si="46"/>
        <v>24</v>
      </c>
      <c r="M730" s="47"/>
      <c r="N730" s="43"/>
      <c r="O730" s="44">
        <f t="shared" si="47"/>
        <v>0</v>
      </c>
      <c r="P730" s="45"/>
    </row>
    <row r="731" spans="1:16" s="46" customFormat="1" ht="12.75" x14ac:dyDescent="0.2">
      <c r="A731" s="36">
        <v>711</v>
      </c>
      <c r="B731" s="36">
        <v>114668801</v>
      </c>
      <c r="C731" s="37" t="s">
        <v>734</v>
      </c>
      <c r="D731" s="38">
        <v>5</v>
      </c>
      <c r="E731" s="36" t="s">
        <v>28</v>
      </c>
      <c r="F731" s="36">
        <v>6575.4</v>
      </c>
      <c r="G731" s="36" t="s">
        <v>33</v>
      </c>
      <c r="H731" s="39">
        <v>1.18</v>
      </c>
      <c r="I731" s="40">
        <f t="shared" si="44"/>
        <v>5.8999999999999995</v>
      </c>
      <c r="J731" s="41">
        <v>65</v>
      </c>
      <c r="K731" s="42">
        <f t="shared" si="45"/>
        <v>76.7</v>
      </c>
      <c r="L731" s="42">
        <f t="shared" si="46"/>
        <v>383.5</v>
      </c>
      <c r="M731" s="47"/>
      <c r="N731" s="43"/>
      <c r="O731" s="44">
        <f t="shared" si="47"/>
        <v>0</v>
      </c>
      <c r="P731" s="45"/>
    </row>
    <row r="732" spans="1:16" s="46" customFormat="1" ht="12.75" x14ac:dyDescent="0.2">
      <c r="A732" s="36">
        <v>712</v>
      </c>
      <c r="B732" s="36">
        <v>114669601</v>
      </c>
      <c r="C732" s="37" t="s">
        <v>735</v>
      </c>
      <c r="D732" s="38">
        <v>15</v>
      </c>
      <c r="E732" s="36" t="s">
        <v>28</v>
      </c>
      <c r="F732" s="36">
        <v>63.5</v>
      </c>
      <c r="G732" s="36" t="s">
        <v>33</v>
      </c>
      <c r="H732" s="39">
        <v>0.69</v>
      </c>
      <c r="I732" s="40">
        <f t="shared" si="44"/>
        <v>10.35</v>
      </c>
      <c r="J732" s="41">
        <v>15</v>
      </c>
      <c r="K732" s="42">
        <f t="shared" si="45"/>
        <v>10.35</v>
      </c>
      <c r="L732" s="42">
        <f t="shared" si="46"/>
        <v>155.25</v>
      </c>
      <c r="M732" s="47"/>
      <c r="N732" s="43"/>
      <c r="O732" s="44">
        <f t="shared" si="47"/>
        <v>0</v>
      </c>
      <c r="P732" s="45"/>
    </row>
    <row r="733" spans="1:16" s="46" customFormat="1" ht="12.75" x14ac:dyDescent="0.2">
      <c r="A733" s="36">
        <v>713</v>
      </c>
      <c r="B733" s="36">
        <v>114670001</v>
      </c>
      <c r="C733" s="37" t="s">
        <v>736</v>
      </c>
      <c r="D733" s="38">
        <v>9</v>
      </c>
      <c r="E733" s="36" t="s">
        <v>28</v>
      </c>
      <c r="F733" s="36">
        <v>933.9</v>
      </c>
      <c r="G733" s="36" t="s">
        <v>29</v>
      </c>
      <c r="H733" s="39">
        <v>1.1299999999999999</v>
      </c>
      <c r="I733" s="40">
        <f t="shared" si="44"/>
        <v>10.169999999999998</v>
      </c>
      <c r="J733" s="41">
        <v>20</v>
      </c>
      <c r="K733" s="42">
        <f t="shared" si="45"/>
        <v>22.599999999999998</v>
      </c>
      <c r="L733" s="42">
        <f t="shared" si="46"/>
        <v>203.39999999999998</v>
      </c>
      <c r="M733" s="47"/>
      <c r="N733" s="43"/>
      <c r="O733" s="44">
        <f t="shared" si="47"/>
        <v>0</v>
      </c>
      <c r="P733" s="45"/>
    </row>
    <row r="734" spans="1:16" s="46" customFormat="1" ht="12.75" x14ac:dyDescent="0.2">
      <c r="A734" s="36">
        <v>714</v>
      </c>
      <c r="B734" s="36">
        <v>114673401</v>
      </c>
      <c r="C734" s="37" t="s">
        <v>737</v>
      </c>
      <c r="D734" s="38">
        <v>1</v>
      </c>
      <c r="E734" s="36" t="s">
        <v>28</v>
      </c>
      <c r="F734" s="36">
        <v>2225</v>
      </c>
      <c r="G734" s="36" t="s">
        <v>33</v>
      </c>
      <c r="H734" s="39">
        <v>0.8</v>
      </c>
      <c r="I734" s="40">
        <f t="shared" si="44"/>
        <v>0.8</v>
      </c>
      <c r="J734" s="41">
        <v>50</v>
      </c>
      <c r="K734" s="42">
        <f t="shared" si="45"/>
        <v>40</v>
      </c>
      <c r="L734" s="42">
        <f t="shared" si="46"/>
        <v>40</v>
      </c>
      <c r="M734" s="47"/>
      <c r="N734" s="43"/>
      <c r="O734" s="44">
        <f t="shared" si="47"/>
        <v>0</v>
      </c>
      <c r="P734" s="45"/>
    </row>
    <row r="735" spans="1:16" s="46" customFormat="1" ht="12.75" x14ac:dyDescent="0.2">
      <c r="A735" s="36">
        <v>715</v>
      </c>
      <c r="B735" s="36">
        <v>114676901</v>
      </c>
      <c r="C735" s="37" t="s">
        <v>738</v>
      </c>
      <c r="D735" s="38">
        <v>11</v>
      </c>
      <c r="E735" s="36" t="s">
        <v>28</v>
      </c>
      <c r="F735" s="36">
        <v>315.58999999999997</v>
      </c>
      <c r="G735" s="36" t="s">
        <v>29</v>
      </c>
      <c r="H735" s="39">
        <v>1.1000000000000001</v>
      </c>
      <c r="I735" s="40">
        <f t="shared" si="44"/>
        <v>12.100000000000001</v>
      </c>
      <c r="J735" s="41">
        <v>150</v>
      </c>
      <c r="K735" s="42">
        <f t="shared" si="45"/>
        <v>165</v>
      </c>
      <c r="L735" s="42">
        <f t="shared" si="46"/>
        <v>1815</v>
      </c>
      <c r="M735" s="47"/>
      <c r="N735" s="43"/>
      <c r="O735" s="44">
        <f t="shared" si="47"/>
        <v>0</v>
      </c>
      <c r="P735" s="45"/>
    </row>
    <row r="736" spans="1:16" s="46" customFormat="1" ht="12.75" x14ac:dyDescent="0.2">
      <c r="A736" s="36">
        <v>716</v>
      </c>
      <c r="B736" s="36">
        <v>114677701</v>
      </c>
      <c r="C736" s="37" t="s">
        <v>739</v>
      </c>
      <c r="D736" s="38">
        <v>8</v>
      </c>
      <c r="E736" s="36" t="s">
        <v>28</v>
      </c>
      <c r="F736" s="36">
        <v>315.92</v>
      </c>
      <c r="G736" s="36" t="s">
        <v>29</v>
      </c>
      <c r="H736" s="39">
        <v>0.79</v>
      </c>
      <c r="I736" s="40">
        <f t="shared" si="44"/>
        <v>6.32</v>
      </c>
      <c r="J736" s="41">
        <v>30</v>
      </c>
      <c r="K736" s="42">
        <f t="shared" si="45"/>
        <v>23.700000000000003</v>
      </c>
      <c r="L736" s="42">
        <f t="shared" si="46"/>
        <v>189.60000000000002</v>
      </c>
      <c r="M736" s="47"/>
      <c r="N736" s="43"/>
      <c r="O736" s="44">
        <f t="shared" si="47"/>
        <v>0</v>
      </c>
      <c r="P736" s="45"/>
    </row>
    <row r="737" spans="1:16" s="46" customFormat="1" ht="12.75" x14ac:dyDescent="0.2">
      <c r="A737" s="36">
        <v>717</v>
      </c>
      <c r="B737" s="36">
        <v>114678501</v>
      </c>
      <c r="C737" s="37" t="s">
        <v>740</v>
      </c>
      <c r="D737" s="38">
        <v>8</v>
      </c>
      <c r="E737" s="36" t="s">
        <v>28</v>
      </c>
      <c r="F737" s="36">
        <v>350</v>
      </c>
      <c r="G737" s="36" t="s">
        <v>29</v>
      </c>
      <c r="H737" s="39">
        <v>2</v>
      </c>
      <c r="I737" s="40">
        <f t="shared" si="44"/>
        <v>16</v>
      </c>
      <c r="J737" s="41">
        <v>150</v>
      </c>
      <c r="K737" s="42">
        <f t="shared" si="45"/>
        <v>300</v>
      </c>
      <c r="L737" s="42">
        <f t="shared" si="46"/>
        <v>2400</v>
      </c>
      <c r="M737" s="47"/>
      <c r="N737" s="43"/>
      <c r="O737" s="44">
        <f t="shared" si="47"/>
        <v>0</v>
      </c>
      <c r="P737" s="45"/>
    </row>
    <row r="738" spans="1:16" s="46" customFormat="1" ht="12.75" x14ac:dyDescent="0.2">
      <c r="A738" s="36">
        <v>718</v>
      </c>
      <c r="B738" s="36">
        <v>114684001</v>
      </c>
      <c r="C738" s="37" t="s">
        <v>741</v>
      </c>
      <c r="D738" s="38">
        <v>22</v>
      </c>
      <c r="E738" s="36" t="s">
        <v>28</v>
      </c>
      <c r="F738" s="36">
        <v>76.63</v>
      </c>
      <c r="G738" s="36" t="s">
        <v>33</v>
      </c>
      <c r="H738" s="39">
        <v>0.45</v>
      </c>
      <c r="I738" s="40">
        <f t="shared" si="44"/>
        <v>9.9</v>
      </c>
      <c r="J738" s="41">
        <v>15</v>
      </c>
      <c r="K738" s="42">
        <f t="shared" si="45"/>
        <v>6.75</v>
      </c>
      <c r="L738" s="42">
        <f t="shared" si="46"/>
        <v>148.5</v>
      </c>
      <c r="M738" s="47"/>
      <c r="N738" s="43"/>
      <c r="O738" s="44">
        <f t="shared" si="47"/>
        <v>0</v>
      </c>
      <c r="P738" s="45"/>
    </row>
    <row r="739" spans="1:16" s="46" customFormat="1" ht="12.75" x14ac:dyDescent="0.2">
      <c r="A739" s="36">
        <v>719</v>
      </c>
      <c r="B739" s="36">
        <v>114686601</v>
      </c>
      <c r="C739" s="37" t="s">
        <v>742</v>
      </c>
      <c r="D739" s="38">
        <v>5</v>
      </c>
      <c r="E739" s="36" t="s">
        <v>28</v>
      </c>
      <c r="F739" s="36">
        <v>1509.01</v>
      </c>
      <c r="G739" s="36" t="s">
        <v>29</v>
      </c>
      <c r="H739" s="39">
        <v>0.2</v>
      </c>
      <c r="I739" s="40">
        <f t="shared" si="44"/>
        <v>1</v>
      </c>
      <c r="J739" s="41">
        <v>20</v>
      </c>
      <c r="K739" s="42">
        <f t="shared" si="45"/>
        <v>4</v>
      </c>
      <c r="L739" s="42">
        <f t="shared" si="46"/>
        <v>20</v>
      </c>
      <c r="M739" s="47"/>
      <c r="N739" s="43"/>
      <c r="O739" s="44">
        <f t="shared" si="47"/>
        <v>0</v>
      </c>
      <c r="P739" s="45"/>
    </row>
    <row r="740" spans="1:16" s="46" customFormat="1" ht="12.75" x14ac:dyDescent="0.2">
      <c r="A740" s="36">
        <v>720</v>
      </c>
      <c r="B740" s="36">
        <v>114687401</v>
      </c>
      <c r="C740" s="37" t="s">
        <v>743</v>
      </c>
      <c r="D740" s="38">
        <v>7</v>
      </c>
      <c r="E740" s="36" t="s">
        <v>28</v>
      </c>
      <c r="F740" s="36">
        <v>1290.96</v>
      </c>
      <c r="G740" s="36" t="s">
        <v>29</v>
      </c>
      <c r="H740" s="39">
        <v>0.5</v>
      </c>
      <c r="I740" s="40">
        <f t="shared" si="44"/>
        <v>3.5</v>
      </c>
      <c r="J740" s="41">
        <v>20</v>
      </c>
      <c r="K740" s="42">
        <f t="shared" si="45"/>
        <v>10</v>
      </c>
      <c r="L740" s="42">
        <f t="shared" si="46"/>
        <v>70</v>
      </c>
      <c r="M740" s="47"/>
      <c r="N740" s="43"/>
      <c r="O740" s="44">
        <f t="shared" si="47"/>
        <v>0</v>
      </c>
      <c r="P740" s="45"/>
    </row>
    <row r="741" spans="1:16" s="46" customFormat="1" ht="12.75" x14ac:dyDescent="0.2">
      <c r="A741" s="36">
        <v>721</v>
      </c>
      <c r="B741" s="36">
        <v>114688201</v>
      </c>
      <c r="C741" s="37" t="s">
        <v>744</v>
      </c>
      <c r="D741" s="38">
        <v>25</v>
      </c>
      <c r="E741" s="36" t="s">
        <v>28</v>
      </c>
      <c r="F741" s="36">
        <v>208.85</v>
      </c>
      <c r="G741" s="36" t="s">
        <v>33</v>
      </c>
      <c r="H741" s="39">
        <v>0.7</v>
      </c>
      <c r="I741" s="40">
        <f t="shared" si="44"/>
        <v>17.5</v>
      </c>
      <c r="J741" s="41">
        <v>25</v>
      </c>
      <c r="K741" s="42">
        <f t="shared" si="45"/>
        <v>17.5</v>
      </c>
      <c r="L741" s="42">
        <f t="shared" si="46"/>
        <v>437.5</v>
      </c>
      <c r="M741" s="47"/>
      <c r="N741" s="43"/>
      <c r="O741" s="44">
        <f t="shared" si="47"/>
        <v>0</v>
      </c>
      <c r="P741" s="45"/>
    </row>
    <row r="742" spans="1:16" s="46" customFormat="1" ht="12.75" x14ac:dyDescent="0.2">
      <c r="A742" s="36">
        <v>722</v>
      </c>
      <c r="B742" s="36">
        <v>114689001</v>
      </c>
      <c r="C742" s="37" t="s">
        <v>745</v>
      </c>
      <c r="D742" s="38">
        <v>12</v>
      </c>
      <c r="E742" s="36" t="s">
        <v>28</v>
      </c>
      <c r="F742" s="36">
        <v>1771.88</v>
      </c>
      <c r="G742" s="36" t="s">
        <v>33</v>
      </c>
      <c r="H742" s="39">
        <v>0.2</v>
      </c>
      <c r="I742" s="40">
        <f t="shared" si="44"/>
        <v>2.4000000000000004</v>
      </c>
      <c r="J742" s="41">
        <v>50</v>
      </c>
      <c r="K742" s="42">
        <f t="shared" si="45"/>
        <v>10</v>
      </c>
      <c r="L742" s="42">
        <f t="shared" si="46"/>
        <v>120</v>
      </c>
      <c r="M742" s="47"/>
      <c r="N742" s="43"/>
      <c r="O742" s="44">
        <f t="shared" si="47"/>
        <v>0</v>
      </c>
      <c r="P742" s="45"/>
    </row>
    <row r="743" spans="1:16" s="46" customFormat="1" ht="12.75" x14ac:dyDescent="0.2">
      <c r="A743" s="36">
        <v>723</v>
      </c>
      <c r="B743" s="36">
        <v>114690401</v>
      </c>
      <c r="C743" s="37" t="s">
        <v>746</v>
      </c>
      <c r="D743" s="38">
        <v>13</v>
      </c>
      <c r="E743" s="36" t="s">
        <v>28</v>
      </c>
      <c r="F743" s="36">
        <v>1773.75</v>
      </c>
      <c r="G743" s="36" t="s">
        <v>33</v>
      </c>
      <c r="H743" s="39">
        <v>0.3</v>
      </c>
      <c r="I743" s="40">
        <f t="shared" si="44"/>
        <v>3.9</v>
      </c>
      <c r="J743" s="41">
        <v>50</v>
      </c>
      <c r="K743" s="42">
        <f t="shared" si="45"/>
        <v>15</v>
      </c>
      <c r="L743" s="42">
        <f t="shared" si="46"/>
        <v>195</v>
      </c>
      <c r="M743" s="47"/>
      <c r="N743" s="43"/>
      <c r="O743" s="44">
        <f t="shared" si="47"/>
        <v>0</v>
      </c>
      <c r="P743" s="45"/>
    </row>
    <row r="744" spans="1:16" s="46" customFormat="1" ht="12.75" x14ac:dyDescent="0.2">
      <c r="A744" s="36">
        <v>724</v>
      </c>
      <c r="B744" s="36">
        <v>114691201</v>
      </c>
      <c r="C744" s="37" t="s">
        <v>747</v>
      </c>
      <c r="D744" s="38">
        <v>3</v>
      </c>
      <c r="E744" s="36" t="s">
        <v>28</v>
      </c>
      <c r="F744" s="36">
        <v>6537.27</v>
      </c>
      <c r="G744" s="36" t="s">
        <v>33</v>
      </c>
      <c r="H744" s="39">
        <v>0.7</v>
      </c>
      <c r="I744" s="40">
        <f t="shared" si="44"/>
        <v>2.0999999999999996</v>
      </c>
      <c r="J744" s="41">
        <v>65</v>
      </c>
      <c r="K744" s="42">
        <f t="shared" si="45"/>
        <v>45.5</v>
      </c>
      <c r="L744" s="42">
        <f t="shared" si="46"/>
        <v>136.5</v>
      </c>
      <c r="M744" s="47"/>
      <c r="N744" s="43"/>
      <c r="O744" s="44">
        <f t="shared" si="47"/>
        <v>0</v>
      </c>
      <c r="P744" s="45"/>
    </row>
    <row r="745" spans="1:16" s="46" customFormat="1" ht="12.75" x14ac:dyDescent="0.2">
      <c r="A745" s="36">
        <v>725</v>
      </c>
      <c r="B745" s="36">
        <v>114691211</v>
      </c>
      <c r="C745" s="37" t="s">
        <v>747</v>
      </c>
      <c r="D745" s="38">
        <v>1</v>
      </c>
      <c r="E745" s="36"/>
      <c r="F745" s="36">
        <v>5950</v>
      </c>
      <c r="G745" s="36" t="s">
        <v>33</v>
      </c>
      <c r="H745" s="39">
        <v>0.24</v>
      </c>
      <c r="I745" s="40">
        <f t="shared" si="44"/>
        <v>0.24</v>
      </c>
      <c r="J745" s="41">
        <v>65</v>
      </c>
      <c r="K745" s="42">
        <f t="shared" si="45"/>
        <v>15.6</v>
      </c>
      <c r="L745" s="42">
        <f t="shared" si="46"/>
        <v>15.6</v>
      </c>
      <c r="M745" s="47"/>
      <c r="N745" s="43"/>
      <c r="O745" s="44">
        <f t="shared" si="47"/>
        <v>0</v>
      </c>
      <c r="P745" s="45"/>
    </row>
    <row r="746" spans="1:16" s="46" customFormat="1" ht="12.75" x14ac:dyDescent="0.2">
      <c r="A746" s="36">
        <v>726</v>
      </c>
      <c r="B746" s="36">
        <v>114692001</v>
      </c>
      <c r="C746" s="37" t="s">
        <v>748</v>
      </c>
      <c r="D746" s="38">
        <v>2</v>
      </c>
      <c r="E746" s="36" t="s">
        <v>28</v>
      </c>
      <c r="F746" s="36">
        <v>1693.98</v>
      </c>
      <c r="G746" s="36" t="s">
        <v>33</v>
      </c>
      <c r="H746" s="39">
        <v>0.8</v>
      </c>
      <c r="I746" s="40">
        <f t="shared" si="44"/>
        <v>1.6</v>
      </c>
      <c r="J746" s="41">
        <v>45</v>
      </c>
      <c r="K746" s="42">
        <f t="shared" si="45"/>
        <v>36</v>
      </c>
      <c r="L746" s="42">
        <f t="shared" si="46"/>
        <v>72</v>
      </c>
      <c r="M746" s="47"/>
      <c r="N746" s="43"/>
      <c r="O746" s="44">
        <f t="shared" si="47"/>
        <v>0</v>
      </c>
      <c r="P746" s="45"/>
    </row>
    <row r="747" spans="1:16" s="46" customFormat="1" ht="12.75" x14ac:dyDescent="0.2">
      <c r="A747" s="36">
        <v>727</v>
      </c>
      <c r="B747" s="36">
        <v>114694701</v>
      </c>
      <c r="C747" s="37" t="s">
        <v>749</v>
      </c>
      <c r="D747" s="38">
        <v>28</v>
      </c>
      <c r="E747" s="36" t="s">
        <v>28</v>
      </c>
      <c r="F747" s="36">
        <v>11.22</v>
      </c>
      <c r="G747" s="36" t="s">
        <v>33</v>
      </c>
      <c r="H747" s="39">
        <v>0.1</v>
      </c>
      <c r="I747" s="40">
        <f t="shared" si="44"/>
        <v>2.8000000000000003</v>
      </c>
      <c r="J747" s="41">
        <v>15</v>
      </c>
      <c r="K747" s="42">
        <f t="shared" si="45"/>
        <v>1.5</v>
      </c>
      <c r="L747" s="42">
        <f t="shared" si="46"/>
        <v>42</v>
      </c>
      <c r="M747" s="47"/>
      <c r="N747" s="43"/>
      <c r="O747" s="44">
        <f t="shared" si="47"/>
        <v>0</v>
      </c>
      <c r="P747" s="45"/>
    </row>
    <row r="748" spans="1:16" s="46" customFormat="1" ht="12.75" x14ac:dyDescent="0.2">
      <c r="A748" s="36">
        <v>728</v>
      </c>
      <c r="B748" s="36">
        <v>114695501</v>
      </c>
      <c r="C748" s="37" t="s">
        <v>750</v>
      </c>
      <c r="D748" s="38">
        <v>1</v>
      </c>
      <c r="E748" s="36" t="s">
        <v>509</v>
      </c>
      <c r="F748" s="36">
        <v>581.11</v>
      </c>
      <c r="G748" s="36" t="s">
        <v>33</v>
      </c>
      <c r="H748" s="39">
        <v>0.5</v>
      </c>
      <c r="I748" s="40">
        <f t="shared" si="44"/>
        <v>0.5</v>
      </c>
      <c r="J748" s="41">
        <v>35</v>
      </c>
      <c r="K748" s="42">
        <f t="shared" si="45"/>
        <v>17.5</v>
      </c>
      <c r="L748" s="42">
        <f t="shared" si="46"/>
        <v>17.5</v>
      </c>
      <c r="M748" s="47"/>
      <c r="N748" s="43"/>
      <c r="O748" s="44">
        <f t="shared" si="47"/>
        <v>0</v>
      </c>
      <c r="P748" s="45"/>
    </row>
    <row r="749" spans="1:16" s="46" customFormat="1" ht="12.75" x14ac:dyDescent="0.2">
      <c r="A749" s="36">
        <v>729</v>
      </c>
      <c r="B749" s="36">
        <v>114696301</v>
      </c>
      <c r="C749" s="37" t="s">
        <v>751</v>
      </c>
      <c r="D749" s="38">
        <v>98</v>
      </c>
      <c r="E749" s="36" t="s">
        <v>28</v>
      </c>
      <c r="F749" s="36">
        <v>58.86</v>
      </c>
      <c r="G749" s="36" t="s">
        <v>752</v>
      </c>
      <c r="H749" s="39">
        <v>5.0000000000000001E-3</v>
      </c>
      <c r="I749" s="40">
        <f t="shared" si="44"/>
        <v>0.49</v>
      </c>
      <c r="J749" s="41">
        <v>700</v>
      </c>
      <c r="K749" s="42">
        <f t="shared" si="45"/>
        <v>3.5</v>
      </c>
      <c r="L749" s="42">
        <f t="shared" si="46"/>
        <v>343</v>
      </c>
      <c r="M749" s="47"/>
      <c r="N749" s="43"/>
      <c r="O749" s="44">
        <f t="shared" si="47"/>
        <v>0</v>
      </c>
      <c r="P749" s="45"/>
    </row>
    <row r="750" spans="1:16" s="46" customFormat="1" ht="12.75" x14ac:dyDescent="0.2">
      <c r="A750" s="36">
        <v>730</v>
      </c>
      <c r="B750" s="36">
        <v>114704801</v>
      </c>
      <c r="C750" s="37" t="s">
        <v>753</v>
      </c>
      <c r="D750" s="38">
        <v>2</v>
      </c>
      <c r="E750" s="36" t="s">
        <v>28</v>
      </c>
      <c r="F750" s="36">
        <v>18485.25</v>
      </c>
      <c r="G750" s="36" t="s">
        <v>29</v>
      </c>
      <c r="H750" s="39">
        <v>1</v>
      </c>
      <c r="I750" s="40">
        <f t="shared" si="44"/>
        <v>2</v>
      </c>
      <c r="J750" s="41">
        <v>20</v>
      </c>
      <c r="K750" s="42">
        <f t="shared" si="45"/>
        <v>20</v>
      </c>
      <c r="L750" s="42">
        <f t="shared" si="46"/>
        <v>40</v>
      </c>
      <c r="M750" s="47"/>
      <c r="N750" s="43"/>
      <c r="O750" s="44">
        <f t="shared" si="47"/>
        <v>0</v>
      </c>
      <c r="P750" s="45"/>
    </row>
    <row r="751" spans="1:16" s="46" customFormat="1" ht="12.75" x14ac:dyDescent="0.2">
      <c r="A751" s="36">
        <v>731</v>
      </c>
      <c r="B751" s="36">
        <v>114714501</v>
      </c>
      <c r="C751" s="37" t="s">
        <v>754</v>
      </c>
      <c r="D751" s="38">
        <v>3</v>
      </c>
      <c r="E751" s="36" t="s">
        <v>28</v>
      </c>
      <c r="F751" s="36">
        <v>298.13</v>
      </c>
      <c r="G751" s="36" t="s">
        <v>33</v>
      </c>
      <c r="H751" s="39">
        <v>0.75</v>
      </c>
      <c r="I751" s="40">
        <f t="shared" si="44"/>
        <v>2.25</v>
      </c>
      <c r="J751" s="41">
        <v>25</v>
      </c>
      <c r="K751" s="42">
        <f t="shared" si="45"/>
        <v>18.75</v>
      </c>
      <c r="L751" s="42">
        <f t="shared" si="46"/>
        <v>56.25</v>
      </c>
      <c r="M751" s="47"/>
      <c r="N751" s="43"/>
      <c r="O751" s="44">
        <f t="shared" si="47"/>
        <v>0</v>
      </c>
      <c r="P751" s="45"/>
    </row>
    <row r="752" spans="1:16" s="46" customFormat="1" ht="12.75" x14ac:dyDescent="0.2">
      <c r="A752" s="36">
        <v>732</v>
      </c>
      <c r="B752" s="36">
        <v>114747101</v>
      </c>
      <c r="C752" s="37" t="s">
        <v>755</v>
      </c>
      <c r="D752" s="38">
        <v>51</v>
      </c>
      <c r="E752" s="36" t="s">
        <v>28</v>
      </c>
      <c r="F752" s="36">
        <v>1600</v>
      </c>
      <c r="G752" s="36" t="s">
        <v>33</v>
      </c>
      <c r="H752" s="39">
        <v>0.64999999999999991</v>
      </c>
      <c r="I752" s="40">
        <f t="shared" si="44"/>
        <v>33.15</v>
      </c>
      <c r="J752" s="41">
        <v>45</v>
      </c>
      <c r="K752" s="42">
        <f t="shared" si="45"/>
        <v>29.249999999999996</v>
      </c>
      <c r="L752" s="42">
        <f t="shared" si="46"/>
        <v>1491.7499999999998</v>
      </c>
      <c r="M752" s="47"/>
      <c r="N752" s="43"/>
      <c r="O752" s="44">
        <f t="shared" si="47"/>
        <v>0</v>
      </c>
      <c r="P752" s="45"/>
    </row>
    <row r="753" spans="1:16" s="46" customFormat="1" ht="12.75" x14ac:dyDescent="0.2">
      <c r="A753" s="36">
        <v>733</v>
      </c>
      <c r="B753" s="36">
        <v>114754401</v>
      </c>
      <c r="C753" s="37" t="s">
        <v>756</v>
      </c>
      <c r="D753" s="38">
        <v>1</v>
      </c>
      <c r="E753" s="36" t="s">
        <v>28</v>
      </c>
      <c r="F753" s="36">
        <v>23575</v>
      </c>
      <c r="G753" s="36" t="s">
        <v>33</v>
      </c>
      <c r="H753" s="39">
        <v>0.4</v>
      </c>
      <c r="I753" s="40">
        <f t="shared" si="44"/>
        <v>0.4</v>
      </c>
      <c r="J753" s="41">
        <v>70</v>
      </c>
      <c r="K753" s="42">
        <f t="shared" si="45"/>
        <v>28</v>
      </c>
      <c r="L753" s="42">
        <f t="shared" si="46"/>
        <v>28</v>
      </c>
      <c r="M753" s="47"/>
      <c r="N753" s="43"/>
      <c r="O753" s="44">
        <f t="shared" si="47"/>
        <v>0</v>
      </c>
      <c r="P753" s="45"/>
    </row>
    <row r="754" spans="1:16" s="46" customFormat="1" ht="12.75" x14ac:dyDescent="0.2">
      <c r="A754" s="36">
        <v>734</v>
      </c>
      <c r="B754" s="36">
        <v>114770601</v>
      </c>
      <c r="C754" s="37" t="s">
        <v>757</v>
      </c>
      <c r="D754" s="38">
        <v>1</v>
      </c>
      <c r="E754" s="36" t="s">
        <v>28</v>
      </c>
      <c r="F754" s="36">
        <v>640.63</v>
      </c>
      <c r="G754" s="36" t="s">
        <v>33</v>
      </c>
      <c r="H754" s="39">
        <v>3</v>
      </c>
      <c r="I754" s="40">
        <f t="shared" si="44"/>
        <v>3</v>
      </c>
      <c r="J754" s="41">
        <v>35</v>
      </c>
      <c r="K754" s="42">
        <f t="shared" si="45"/>
        <v>105</v>
      </c>
      <c r="L754" s="42">
        <f t="shared" si="46"/>
        <v>105</v>
      </c>
      <c r="M754" s="47"/>
      <c r="N754" s="43"/>
      <c r="O754" s="44">
        <f t="shared" si="47"/>
        <v>0</v>
      </c>
      <c r="P754" s="45"/>
    </row>
    <row r="755" spans="1:16" s="46" customFormat="1" ht="12.75" x14ac:dyDescent="0.2">
      <c r="A755" s="36">
        <v>735</v>
      </c>
      <c r="B755" s="36">
        <v>114821401</v>
      </c>
      <c r="C755" s="37" t="s">
        <v>758</v>
      </c>
      <c r="D755" s="38">
        <v>4</v>
      </c>
      <c r="E755" s="36" t="s">
        <v>28</v>
      </c>
      <c r="F755" s="36">
        <v>16350</v>
      </c>
      <c r="G755" s="36" t="s">
        <v>29</v>
      </c>
      <c r="H755" s="39">
        <v>16</v>
      </c>
      <c r="I755" s="40">
        <f t="shared" si="44"/>
        <v>64</v>
      </c>
      <c r="J755" s="41">
        <v>20</v>
      </c>
      <c r="K755" s="42">
        <f t="shared" si="45"/>
        <v>320</v>
      </c>
      <c r="L755" s="42">
        <f t="shared" si="46"/>
        <v>1280</v>
      </c>
      <c r="M755" s="47"/>
      <c r="N755" s="43"/>
      <c r="O755" s="44">
        <f t="shared" si="47"/>
        <v>0</v>
      </c>
      <c r="P755" s="45"/>
    </row>
    <row r="756" spans="1:16" s="46" customFormat="1" ht="12.75" x14ac:dyDescent="0.2">
      <c r="A756" s="36">
        <v>736</v>
      </c>
      <c r="B756" s="36">
        <v>114852401</v>
      </c>
      <c r="C756" s="37" t="s">
        <v>759</v>
      </c>
      <c r="D756" s="38">
        <v>6</v>
      </c>
      <c r="E756" s="36" t="s">
        <v>28</v>
      </c>
      <c r="F756" s="36">
        <v>3009.96</v>
      </c>
      <c r="G756" s="36" t="s">
        <v>29</v>
      </c>
      <c r="H756" s="39">
        <v>2</v>
      </c>
      <c r="I756" s="40">
        <f t="shared" si="44"/>
        <v>12</v>
      </c>
      <c r="J756" s="41">
        <v>20</v>
      </c>
      <c r="K756" s="42">
        <f t="shared" si="45"/>
        <v>40</v>
      </c>
      <c r="L756" s="42">
        <f t="shared" si="46"/>
        <v>240</v>
      </c>
      <c r="M756" s="47"/>
      <c r="N756" s="43"/>
      <c r="O756" s="44">
        <f t="shared" si="47"/>
        <v>0</v>
      </c>
      <c r="P756" s="45"/>
    </row>
    <row r="757" spans="1:16" s="46" customFormat="1" ht="12.75" x14ac:dyDescent="0.2">
      <c r="A757" s="36">
        <v>737</v>
      </c>
      <c r="B757" s="36">
        <v>114854001</v>
      </c>
      <c r="C757" s="37" t="s">
        <v>760</v>
      </c>
      <c r="D757" s="38">
        <v>10</v>
      </c>
      <c r="E757" s="36" t="s">
        <v>28</v>
      </c>
      <c r="F757" s="36">
        <v>2646.25</v>
      </c>
      <c r="G757" s="36" t="s">
        <v>29</v>
      </c>
      <c r="H757" s="39">
        <v>0.6</v>
      </c>
      <c r="I757" s="40">
        <f t="shared" si="44"/>
        <v>6</v>
      </c>
      <c r="J757" s="41">
        <v>20</v>
      </c>
      <c r="K757" s="42">
        <f t="shared" si="45"/>
        <v>12</v>
      </c>
      <c r="L757" s="42">
        <f t="shared" si="46"/>
        <v>120</v>
      </c>
      <c r="M757" s="47"/>
      <c r="N757" s="43"/>
      <c r="O757" s="44">
        <f t="shared" si="47"/>
        <v>0</v>
      </c>
      <c r="P757" s="45"/>
    </row>
    <row r="758" spans="1:16" s="46" customFormat="1" ht="12.75" x14ac:dyDescent="0.2">
      <c r="A758" s="36">
        <v>738</v>
      </c>
      <c r="B758" s="36">
        <v>114855901</v>
      </c>
      <c r="C758" s="37" t="s">
        <v>761</v>
      </c>
      <c r="D758" s="38">
        <v>10</v>
      </c>
      <c r="E758" s="36" t="s">
        <v>28</v>
      </c>
      <c r="F758" s="36">
        <v>2646.25</v>
      </c>
      <c r="G758" s="36" t="s">
        <v>29</v>
      </c>
      <c r="H758" s="39">
        <v>0.6</v>
      </c>
      <c r="I758" s="40">
        <f t="shared" si="44"/>
        <v>6</v>
      </c>
      <c r="J758" s="41">
        <v>20</v>
      </c>
      <c r="K758" s="42">
        <f t="shared" si="45"/>
        <v>12</v>
      </c>
      <c r="L758" s="42">
        <f t="shared" si="46"/>
        <v>120</v>
      </c>
      <c r="M758" s="47"/>
      <c r="N758" s="43"/>
      <c r="O758" s="44">
        <f t="shared" si="47"/>
        <v>0</v>
      </c>
      <c r="P758" s="45"/>
    </row>
    <row r="759" spans="1:16" s="46" customFormat="1" ht="12.75" x14ac:dyDescent="0.2">
      <c r="A759" s="36">
        <v>739</v>
      </c>
      <c r="B759" s="36">
        <v>114859101</v>
      </c>
      <c r="C759" s="37" t="s">
        <v>762</v>
      </c>
      <c r="D759" s="38">
        <v>14</v>
      </c>
      <c r="E759" s="36" t="s">
        <v>28</v>
      </c>
      <c r="F759" s="36">
        <v>73.08</v>
      </c>
      <c r="G759" s="36" t="s">
        <v>33</v>
      </c>
      <c r="H759" s="39">
        <v>0.01</v>
      </c>
      <c r="I759" s="40">
        <f t="shared" si="44"/>
        <v>0.14000000000000001</v>
      </c>
      <c r="J759" s="41">
        <v>15</v>
      </c>
      <c r="K759" s="42">
        <f t="shared" si="45"/>
        <v>0.15</v>
      </c>
      <c r="L759" s="42">
        <f t="shared" si="46"/>
        <v>2.1</v>
      </c>
      <c r="M759" s="47"/>
      <c r="N759" s="43"/>
      <c r="O759" s="44">
        <f t="shared" si="47"/>
        <v>0</v>
      </c>
      <c r="P759" s="45"/>
    </row>
    <row r="760" spans="1:16" s="46" customFormat="1" ht="12.75" x14ac:dyDescent="0.2">
      <c r="A760" s="36">
        <v>740</v>
      </c>
      <c r="B760" s="36">
        <v>114864801</v>
      </c>
      <c r="C760" s="37" t="s">
        <v>763</v>
      </c>
      <c r="D760" s="38">
        <v>18</v>
      </c>
      <c r="E760" s="36" t="s">
        <v>28</v>
      </c>
      <c r="F760" s="36">
        <v>1943</v>
      </c>
      <c r="G760" s="36" t="s">
        <v>29</v>
      </c>
      <c r="H760" s="39">
        <v>0.1</v>
      </c>
      <c r="I760" s="40">
        <f t="shared" si="44"/>
        <v>1.8</v>
      </c>
      <c r="J760" s="41">
        <v>20</v>
      </c>
      <c r="K760" s="42">
        <f t="shared" si="45"/>
        <v>2</v>
      </c>
      <c r="L760" s="42">
        <f t="shared" si="46"/>
        <v>36</v>
      </c>
      <c r="M760" s="47"/>
      <c r="N760" s="43"/>
      <c r="O760" s="44">
        <f t="shared" si="47"/>
        <v>0</v>
      </c>
      <c r="P760" s="45"/>
    </row>
    <row r="761" spans="1:16" s="46" customFormat="1" ht="12.75" x14ac:dyDescent="0.2">
      <c r="A761" s="36">
        <v>741</v>
      </c>
      <c r="B761" s="36">
        <v>114866401</v>
      </c>
      <c r="C761" s="37" t="s">
        <v>764</v>
      </c>
      <c r="D761" s="38">
        <v>121</v>
      </c>
      <c r="E761" s="36" t="s">
        <v>28</v>
      </c>
      <c r="F761" s="36">
        <v>246.5</v>
      </c>
      <c r="G761" s="36" t="s">
        <v>33</v>
      </c>
      <c r="H761" s="39">
        <v>0.69</v>
      </c>
      <c r="I761" s="40">
        <f t="shared" si="44"/>
        <v>83.49</v>
      </c>
      <c r="J761" s="41">
        <v>25</v>
      </c>
      <c r="K761" s="42">
        <f t="shared" si="45"/>
        <v>17.25</v>
      </c>
      <c r="L761" s="42">
        <f t="shared" si="46"/>
        <v>2087.25</v>
      </c>
      <c r="M761" s="47"/>
      <c r="N761" s="43"/>
      <c r="O761" s="44">
        <f t="shared" si="47"/>
        <v>0</v>
      </c>
      <c r="P761" s="45"/>
    </row>
    <row r="762" spans="1:16" s="46" customFormat="1" ht="12.75" x14ac:dyDescent="0.2">
      <c r="A762" s="36">
        <v>742</v>
      </c>
      <c r="B762" s="36">
        <v>114869901</v>
      </c>
      <c r="C762" s="37" t="s">
        <v>765</v>
      </c>
      <c r="D762" s="38">
        <v>1</v>
      </c>
      <c r="E762" s="36" t="s">
        <v>28</v>
      </c>
      <c r="F762" s="36">
        <v>2544</v>
      </c>
      <c r="G762" s="36" t="s">
        <v>29</v>
      </c>
      <c r="H762" s="39">
        <v>0.1</v>
      </c>
      <c r="I762" s="40">
        <f t="shared" si="44"/>
        <v>0.1</v>
      </c>
      <c r="J762" s="41">
        <v>20</v>
      </c>
      <c r="K762" s="42">
        <f t="shared" si="45"/>
        <v>2</v>
      </c>
      <c r="L762" s="42">
        <f t="shared" si="46"/>
        <v>2</v>
      </c>
      <c r="M762" s="47"/>
      <c r="N762" s="43"/>
      <c r="O762" s="44">
        <f t="shared" si="47"/>
        <v>0</v>
      </c>
      <c r="P762" s="45"/>
    </row>
    <row r="763" spans="1:16" s="46" customFormat="1" ht="12.75" x14ac:dyDescent="0.2">
      <c r="A763" s="36">
        <v>743</v>
      </c>
      <c r="B763" s="36">
        <v>114872901</v>
      </c>
      <c r="C763" s="37" t="s">
        <v>766</v>
      </c>
      <c r="D763" s="38">
        <v>1</v>
      </c>
      <c r="E763" s="36" t="s">
        <v>28</v>
      </c>
      <c r="F763" s="36">
        <v>31.5</v>
      </c>
      <c r="G763" s="36" t="s">
        <v>33</v>
      </c>
      <c r="H763" s="39">
        <v>0.7</v>
      </c>
      <c r="I763" s="40">
        <f t="shared" si="44"/>
        <v>0.7</v>
      </c>
      <c r="J763" s="41">
        <v>10</v>
      </c>
      <c r="K763" s="42">
        <f t="shared" si="45"/>
        <v>7</v>
      </c>
      <c r="L763" s="42">
        <f t="shared" si="46"/>
        <v>7</v>
      </c>
      <c r="M763" s="47"/>
      <c r="N763" s="43"/>
      <c r="O763" s="44">
        <f t="shared" si="47"/>
        <v>0</v>
      </c>
      <c r="P763" s="45"/>
    </row>
    <row r="764" spans="1:16" s="46" customFormat="1" ht="12.75" x14ac:dyDescent="0.2">
      <c r="A764" s="36">
        <v>744</v>
      </c>
      <c r="B764" s="36">
        <v>114873701</v>
      </c>
      <c r="C764" s="37" t="s">
        <v>767</v>
      </c>
      <c r="D764" s="38">
        <v>1</v>
      </c>
      <c r="E764" s="36" t="s">
        <v>28</v>
      </c>
      <c r="F764" s="36">
        <v>4766.96</v>
      </c>
      <c r="G764" s="36" t="s">
        <v>33</v>
      </c>
      <c r="H764" s="39">
        <v>0.33</v>
      </c>
      <c r="I764" s="40">
        <f t="shared" si="44"/>
        <v>0.33</v>
      </c>
      <c r="J764" s="41">
        <v>60</v>
      </c>
      <c r="K764" s="42">
        <f t="shared" si="45"/>
        <v>19.8</v>
      </c>
      <c r="L764" s="42">
        <f t="shared" si="46"/>
        <v>19.8</v>
      </c>
      <c r="M764" s="47"/>
      <c r="N764" s="43"/>
      <c r="O764" s="44">
        <f t="shared" si="47"/>
        <v>0</v>
      </c>
      <c r="P764" s="45"/>
    </row>
    <row r="765" spans="1:16" s="46" customFormat="1" ht="12.75" x14ac:dyDescent="0.2">
      <c r="A765" s="36">
        <v>745</v>
      </c>
      <c r="B765" s="36">
        <v>114893101</v>
      </c>
      <c r="C765" s="37" t="s">
        <v>768</v>
      </c>
      <c r="D765" s="38">
        <v>1</v>
      </c>
      <c r="E765" s="36" t="s">
        <v>28</v>
      </c>
      <c r="F765" s="36">
        <v>5800</v>
      </c>
      <c r="G765" s="36" t="s">
        <v>121</v>
      </c>
      <c r="H765" s="39">
        <v>1.6</v>
      </c>
      <c r="I765" s="40">
        <f t="shared" si="44"/>
        <v>1.6</v>
      </c>
      <c r="J765" s="41">
        <v>32</v>
      </c>
      <c r="K765" s="42">
        <f t="shared" si="45"/>
        <v>51.2</v>
      </c>
      <c r="L765" s="42">
        <f t="shared" si="46"/>
        <v>51.2</v>
      </c>
      <c r="M765" s="47"/>
      <c r="N765" s="43"/>
      <c r="O765" s="44">
        <f t="shared" si="47"/>
        <v>0</v>
      </c>
      <c r="P765" s="45"/>
    </row>
    <row r="766" spans="1:16" s="46" customFormat="1" ht="12.75" x14ac:dyDescent="0.2">
      <c r="A766" s="36">
        <v>746</v>
      </c>
      <c r="B766" s="36">
        <v>114899001</v>
      </c>
      <c r="C766" s="37" t="s">
        <v>769</v>
      </c>
      <c r="D766" s="38">
        <v>1</v>
      </c>
      <c r="E766" s="36" t="s">
        <v>28</v>
      </c>
      <c r="F766" s="36">
        <v>1006.5</v>
      </c>
      <c r="G766" s="36" t="s">
        <v>33</v>
      </c>
      <c r="H766" s="39">
        <v>0.1</v>
      </c>
      <c r="I766" s="40">
        <f t="shared" si="44"/>
        <v>0.1</v>
      </c>
      <c r="J766" s="41">
        <v>40</v>
      </c>
      <c r="K766" s="42">
        <f t="shared" si="45"/>
        <v>4</v>
      </c>
      <c r="L766" s="42">
        <f t="shared" si="46"/>
        <v>4</v>
      </c>
      <c r="M766" s="47"/>
      <c r="N766" s="43"/>
      <c r="O766" s="44">
        <f t="shared" si="47"/>
        <v>0</v>
      </c>
      <c r="P766" s="45"/>
    </row>
    <row r="767" spans="1:16" s="46" customFormat="1" ht="12.75" x14ac:dyDescent="0.2">
      <c r="A767" s="36">
        <v>747</v>
      </c>
      <c r="B767" s="36">
        <v>114907501</v>
      </c>
      <c r="C767" s="37" t="s">
        <v>770</v>
      </c>
      <c r="D767" s="38">
        <v>2</v>
      </c>
      <c r="E767" s="36" t="s">
        <v>28</v>
      </c>
      <c r="F767" s="36">
        <v>350.5</v>
      </c>
      <c r="G767" s="36" t="s">
        <v>33</v>
      </c>
      <c r="H767" s="39">
        <v>0.6</v>
      </c>
      <c r="I767" s="40">
        <f t="shared" si="44"/>
        <v>1.2</v>
      </c>
      <c r="J767" s="41">
        <v>25</v>
      </c>
      <c r="K767" s="42">
        <f t="shared" si="45"/>
        <v>15</v>
      </c>
      <c r="L767" s="42">
        <f t="shared" si="46"/>
        <v>30</v>
      </c>
      <c r="M767" s="47"/>
      <c r="N767" s="43"/>
      <c r="O767" s="44">
        <f t="shared" si="47"/>
        <v>0</v>
      </c>
      <c r="P767" s="45"/>
    </row>
    <row r="768" spans="1:16" s="46" customFormat="1" ht="12.75" x14ac:dyDescent="0.2">
      <c r="A768" s="36">
        <v>748</v>
      </c>
      <c r="B768" s="36">
        <v>114908301</v>
      </c>
      <c r="C768" s="37" t="s">
        <v>770</v>
      </c>
      <c r="D768" s="38">
        <v>6</v>
      </c>
      <c r="E768" s="36" t="s">
        <v>28</v>
      </c>
      <c r="F768" s="36">
        <v>272.2</v>
      </c>
      <c r="G768" s="36" t="s">
        <v>33</v>
      </c>
      <c r="H768" s="39">
        <v>0.30000000000000004</v>
      </c>
      <c r="I768" s="40">
        <f t="shared" si="44"/>
        <v>1.8000000000000003</v>
      </c>
      <c r="J768" s="41">
        <v>25</v>
      </c>
      <c r="K768" s="42">
        <f t="shared" si="45"/>
        <v>7.5000000000000009</v>
      </c>
      <c r="L768" s="42">
        <f t="shared" si="46"/>
        <v>45.000000000000007</v>
      </c>
      <c r="M768" s="47"/>
      <c r="N768" s="43"/>
      <c r="O768" s="44">
        <f t="shared" si="47"/>
        <v>0</v>
      </c>
      <c r="P768" s="45"/>
    </row>
    <row r="769" spans="1:16" s="46" customFormat="1" ht="12.75" x14ac:dyDescent="0.2">
      <c r="A769" s="36">
        <v>749</v>
      </c>
      <c r="B769" s="36">
        <v>114909101</v>
      </c>
      <c r="C769" s="37" t="s">
        <v>771</v>
      </c>
      <c r="D769" s="38">
        <v>1</v>
      </c>
      <c r="E769" s="36" t="s">
        <v>28</v>
      </c>
      <c r="F769" s="36">
        <v>428</v>
      </c>
      <c r="G769" s="36" t="s">
        <v>33</v>
      </c>
      <c r="H769" s="39">
        <v>0.3</v>
      </c>
      <c r="I769" s="40">
        <f t="shared" si="44"/>
        <v>0.3</v>
      </c>
      <c r="J769" s="41">
        <v>30</v>
      </c>
      <c r="K769" s="42">
        <f t="shared" si="45"/>
        <v>9</v>
      </c>
      <c r="L769" s="42">
        <f t="shared" si="46"/>
        <v>9</v>
      </c>
      <c r="M769" s="47"/>
      <c r="N769" s="43"/>
      <c r="O769" s="44">
        <f t="shared" si="47"/>
        <v>0</v>
      </c>
      <c r="P769" s="45"/>
    </row>
    <row r="770" spans="1:16" s="46" customFormat="1" ht="12.75" x14ac:dyDescent="0.2">
      <c r="A770" s="36">
        <v>750</v>
      </c>
      <c r="B770" s="36">
        <v>114915601</v>
      </c>
      <c r="C770" s="37" t="s">
        <v>772</v>
      </c>
      <c r="D770" s="38">
        <v>3</v>
      </c>
      <c r="E770" s="36" t="s">
        <v>28</v>
      </c>
      <c r="F770" s="36">
        <v>1406</v>
      </c>
      <c r="G770" s="36" t="s">
        <v>33</v>
      </c>
      <c r="H770" s="39">
        <v>0.69</v>
      </c>
      <c r="I770" s="40">
        <f t="shared" si="44"/>
        <v>2.0699999999999998</v>
      </c>
      <c r="J770" s="41">
        <v>45</v>
      </c>
      <c r="K770" s="42">
        <f t="shared" si="45"/>
        <v>31.049999999999997</v>
      </c>
      <c r="L770" s="42">
        <f t="shared" si="46"/>
        <v>93.149999999999991</v>
      </c>
      <c r="M770" s="47"/>
      <c r="N770" s="43"/>
      <c r="O770" s="44">
        <f t="shared" si="47"/>
        <v>0</v>
      </c>
      <c r="P770" s="45"/>
    </row>
    <row r="771" spans="1:16" s="46" customFormat="1" ht="25.5" x14ac:dyDescent="0.2">
      <c r="A771" s="36">
        <v>751</v>
      </c>
      <c r="B771" s="36">
        <v>114916401</v>
      </c>
      <c r="C771" s="37" t="s">
        <v>773</v>
      </c>
      <c r="D771" s="38">
        <v>11</v>
      </c>
      <c r="E771" s="36" t="s">
        <v>28</v>
      </c>
      <c r="F771" s="36">
        <v>105</v>
      </c>
      <c r="G771" s="36" t="s">
        <v>33</v>
      </c>
      <c r="H771" s="39">
        <v>0.06</v>
      </c>
      <c r="I771" s="40">
        <f t="shared" si="44"/>
        <v>0.65999999999999992</v>
      </c>
      <c r="J771" s="41">
        <v>20</v>
      </c>
      <c r="K771" s="42">
        <f t="shared" si="45"/>
        <v>1.2</v>
      </c>
      <c r="L771" s="42">
        <f t="shared" si="46"/>
        <v>13.2</v>
      </c>
      <c r="M771" s="47"/>
      <c r="N771" s="43"/>
      <c r="O771" s="44">
        <f t="shared" si="47"/>
        <v>0</v>
      </c>
      <c r="P771" s="45"/>
    </row>
    <row r="772" spans="1:16" s="46" customFormat="1" ht="12.75" x14ac:dyDescent="0.2">
      <c r="A772" s="36">
        <v>752</v>
      </c>
      <c r="B772" s="36">
        <v>114918001</v>
      </c>
      <c r="C772" s="37" t="s">
        <v>774</v>
      </c>
      <c r="D772" s="38">
        <v>6</v>
      </c>
      <c r="E772" s="36" t="s">
        <v>28</v>
      </c>
      <c r="F772" s="36">
        <v>315</v>
      </c>
      <c r="G772" s="36" t="s">
        <v>29</v>
      </c>
      <c r="H772" s="39">
        <v>0.15</v>
      </c>
      <c r="I772" s="40">
        <f t="shared" si="44"/>
        <v>0.89999999999999991</v>
      </c>
      <c r="J772" s="41">
        <v>20</v>
      </c>
      <c r="K772" s="42">
        <f t="shared" si="45"/>
        <v>3</v>
      </c>
      <c r="L772" s="42">
        <f t="shared" si="46"/>
        <v>18</v>
      </c>
      <c r="M772" s="47"/>
      <c r="N772" s="43"/>
      <c r="O772" s="44">
        <f t="shared" si="47"/>
        <v>0</v>
      </c>
      <c r="P772" s="45"/>
    </row>
    <row r="773" spans="1:16" s="46" customFormat="1" ht="12.75" x14ac:dyDescent="0.2">
      <c r="A773" s="36">
        <v>753</v>
      </c>
      <c r="B773" s="36">
        <v>114925301</v>
      </c>
      <c r="C773" s="37" t="s">
        <v>775</v>
      </c>
      <c r="D773" s="38">
        <v>4</v>
      </c>
      <c r="E773" s="36" t="s">
        <v>28</v>
      </c>
      <c r="F773" s="36">
        <v>847.23</v>
      </c>
      <c r="G773" s="36" t="s">
        <v>33</v>
      </c>
      <c r="H773" s="39">
        <v>0.41</v>
      </c>
      <c r="I773" s="40">
        <f t="shared" si="44"/>
        <v>1.64</v>
      </c>
      <c r="J773" s="41">
        <v>40</v>
      </c>
      <c r="K773" s="42">
        <f t="shared" si="45"/>
        <v>16.399999999999999</v>
      </c>
      <c r="L773" s="42">
        <f t="shared" si="46"/>
        <v>65.599999999999994</v>
      </c>
      <c r="M773" s="47"/>
      <c r="N773" s="43"/>
      <c r="O773" s="44">
        <f t="shared" si="47"/>
        <v>0</v>
      </c>
      <c r="P773" s="45"/>
    </row>
    <row r="774" spans="1:16" s="46" customFormat="1" ht="12.75" x14ac:dyDescent="0.2">
      <c r="A774" s="36">
        <v>754</v>
      </c>
      <c r="B774" s="36">
        <v>114930001</v>
      </c>
      <c r="C774" s="37" t="s">
        <v>776</v>
      </c>
      <c r="D774" s="38">
        <v>2</v>
      </c>
      <c r="E774" s="36" t="s">
        <v>28</v>
      </c>
      <c r="F774" s="36">
        <v>5292.5</v>
      </c>
      <c r="G774" s="36" t="s">
        <v>29</v>
      </c>
      <c r="H774" s="39">
        <v>0.35</v>
      </c>
      <c r="I774" s="40">
        <f t="shared" si="44"/>
        <v>0.7</v>
      </c>
      <c r="J774" s="41">
        <v>20</v>
      </c>
      <c r="K774" s="42">
        <f t="shared" si="45"/>
        <v>7</v>
      </c>
      <c r="L774" s="42">
        <f t="shared" si="46"/>
        <v>14</v>
      </c>
      <c r="M774" s="47"/>
      <c r="N774" s="43"/>
      <c r="O774" s="44">
        <f t="shared" si="47"/>
        <v>0</v>
      </c>
      <c r="P774" s="45"/>
    </row>
    <row r="775" spans="1:16" s="46" customFormat="1" ht="12.75" x14ac:dyDescent="0.2">
      <c r="A775" s="36">
        <v>755</v>
      </c>
      <c r="B775" s="36">
        <v>114934201</v>
      </c>
      <c r="C775" s="37" t="s">
        <v>777</v>
      </c>
      <c r="D775" s="38">
        <v>53</v>
      </c>
      <c r="E775" s="36" t="s">
        <v>28</v>
      </c>
      <c r="F775" s="36">
        <v>224.53</v>
      </c>
      <c r="G775" s="36" t="s">
        <v>33</v>
      </c>
      <c r="H775" s="39">
        <v>1</v>
      </c>
      <c r="I775" s="40">
        <f t="shared" si="44"/>
        <v>53</v>
      </c>
      <c r="J775" s="41">
        <v>25</v>
      </c>
      <c r="K775" s="42">
        <f t="shared" si="45"/>
        <v>25</v>
      </c>
      <c r="L775" s="42">
        <f t="shared" si="46"/>
        <v>1325</v>
      </c>
      <c r="M775" s="47"/>
      <c r="N775" s="43"/>
      <c r="O775" s="44">
        <f t="shared" si="47"/>
        <v>0</v>
      </c>
      <c r="P775" s="45"/>
    </row>
    <row r="776" spans="1:16" s="46" customFormat="1" ht="12.75" x14ac:dyDescent="0.2">
      <c r="A776" s="36">
        <v>756</v>
      </c>
      <c r="B776" s="36">
        <v>114939301</v>
      </c>
      <c r="C776" s="37" t="s">
        <v>778</v>
      </c>
      <c r="D776" s="38">
        <v>6</v>
      </c>
      <c r="E776" s="36" t="s">
        <v>28</v>
      </c>
      <c r="F776" s="36">
        <v>495</v>
      </c>
      <c r="G776" s="36" t="s">
        <v>33</v>
      </c>
      <c r="H776" s="39">
        <v>0.96</v>
      </c>
      <c r="I776" s="40">
        <f t="shared" si="44"/>
        <v>5.76</v>
      </c>
      <c r="J776" s="41">
        <v>30</v>
      </c>
      <c r="K776" s="42">
        <f t="shared" si="45"/>
        <v>28.799999999999997</v>
      </c>
      <c r="L776" s="42">
        <f t="shared" si="46"/>
        <v>172.79999999999998</v>
      </c>
      <c r="M776" s="47"/>
      <c r="N776" s="43"/>
      <c r="O776" s="44">
        <f t="shared" si="47"/>
        <v>0</v>
      </c>
      <c r="P776" s="45"/>
    </row>
    <row r="777" spans="1:16" s="46" customFormat="1" ht="12.75" x14ac:dyDescent="0.2">
      <c r="A777" s="36">
        <v>757</v>
      </c>
      <c r="B777" s="36">
        <v>114940701</v>
      </c>
      <c r="C777" s="37" t="s">
        <v>779</v>
      </c>
      <c r="D777" s="38">
        <v>4</v>
      </c>
      <c r="E777" s="36" t="s">
        <v>28</v>
      </c>
      <c r="F777" s="36">
        <v>3649.5</v>
      </c>
      <c r="G777" s="36" t="s">
        <v>33</v>
      </c>
      <c r="H777" s="39">
        <v>0.28999999999999998</v>
      </c>
      <c r="I777" s="40">
        <f t="shared" si="44"/>
        <v>1.1599999999999999</v>
      </c>
      <c r="J777" s="41">
        <v>60</v>
      </c>
      <c r="K777" s="42">
        <f t="shared" si="45"/>
        <v>17.399999999999999</v>
      </c>
      <c r="L777" s="42">
        <f t="shared" si="46"/>
        <v>69.599999999999994</v>
      </c>
      <c r="M777" s="47"/>
      <c r="N777" s="43"/>
      <c r="O777" s="44">
        <f t="shared" si="47"/>
        <v>0</v>
      </c>
      <c r="P777" s="45"/>
    </row>
    <row r="778" spans="1:16" s="46" customFormat="1" ht="12.75" x14ac:dyDescent="0.2">
      <c r="A778" s="36">
        <v>758</v>
      </c>
      <c r="B778" s="36">
        <v>114941501</v>
      </c>
      <c r="C778" s="37" t="s">
        <v>779</v>
      </c>
      <c r="D778" s="38">
        <v>1</v>
      </c>
      <c r="E778" s="36" t="s">
        <v>28</v>
      </c>
      <c r="F778" s="36">
        <v>1684</v>
      </c>
      <c r="G778" s="36" t="s">
        <v>33</v>
      </c>
      <c r="H778" s="39">
        <v>0.6</v>
      </c>
      <c r="I778" s="40">
        <f t="shared" si="44"/>
        <v>0.6</v>
      </c>
      <c r="J778" s="41">
        <v>45</v>
      </c>
      <c r="K778" s="42">
        <f t="shared" si="45"/>
        <v>27</v>
      </c>
      <c r="L778" s="42">
        <f t="shared" si="46"/>
        <v>27</v>
      </c>
      <c r="M778" s="47"/>
      <c r="N778" s="43"/>
      <c r="O778" s="44">
        <f t="shared" si="47"/>
        <v>0</v>
      </c>
      <c r="P778" s="45"/>
    </row>
    <row r="779" spans="1:16" s="46" customFormat="1" ht="12.75" x14ac:dyDescent="0.2">
      <c r="A779" s="36">
        <v>759</v>
      </c>
      <c r="B779" s="36">
        <v>114953901</v>
      </c>
      <c r="C779" s="37" t="s">
        <v>780</v>
      </c>
      <c r="D779" s="38">
        <v>2</v>
      </c>
      <c r="E779" s="36" t="s">
        <v>28</v>
      </c>
      <c r="F779" s="36">
        <v>1244.8499999999999</v>
      </c>
      <c r="G779" s="36" t="s">
        <v>33</v>
      </c>
      <c r="H779" s="39">
        <v>0.34</v>
      </c>
      <c r="I779" s="40">
        <f t="shared" si="44"/>
        <v>0.68</v>
      </c>
      <c r="J779" s="41">
        <v>40</v>
      </c>
      <c r="K779" s="42">
        <f t="shared" si="45"/>
        <v>13.600000000000001</v>
      </c>
      <c r="L779" s="42">
        <f t="shared" si="46"/>
        <v>27.200000000000003</v>
      </c>
      <c r="M779" s="47"/>
      <c r="N779" s="43"/>
      <c r="O779" s="44">
        <f t="shared" si="47"/>
        <v>0</v>
      </c>
      <c r="P779" s="45"/>
    </row>
    <row r="780" spans="1:16" s="46" customFormat="1" ht="12.75" x14ac:dyDescent="0.2">
      <c r="A780" s="36">
        <v>760</v>
      </c>
      <c r="B780" s="36">
        <v>114954701</v>
      </c>
      <c r="C780" s="37" t="s">
        <v>781</v>
      </c>
      <c r="D780" s="38">
        <v>1</v>
      </c>
      <c r="E780" s="36" t="s">
        <v>28</v>
      </c>
      <c r="F780" s="36">
        <v>19700</v>
      </c>
      <c r="G780" s="36" t="s">
        <v>115</v>
      </c>
      <c r="H780" s="39">
        <v>0.5</v>
      </c>
      <c r="I780" s="40">
        <f t="shared" si="44"/>
        <v>0.5</v>
      </c>
      <c r="J780" s="41">
        <v>15</v>
      </c>
      <c r="K780" s="42">
        <f t="shared" si="45"/>
        <v>7.5</v>
      </c>
      <c r="L780" s="42">
        <f t="shared" si="46"/>
        <v>7.5</v>
      </c>
      <c r="M780" s="47"/>
      <c r="N780" s="43"/>
      <c r="O780" s="44">
        <f t="shared" si="47"/>
        <v>0</v>
      </c>
      <c r="P780" s="45"/>
    </row>
    <row r="781" spans="1:16" s="46" customFormat="1" ht="12.75" x14ac:dyDescent="0.2">
      <c r="A781" s="36">
        <v>761</v>
      </c>
      <c r="B781" s="36">
        <v>114955501</v>
      </c>
      <c r="C781" s="37" t="s">
        <v>782</v>
      </c>
      <c r="D781" s="38">
        <v>2</v>
      </c>
      <c r="E781" s="36" t="s">
        <v>28</v>
      </c>
      <c r="F781" s="36">
        <v>8757.49</v>
      </c>
      <c r="G781" s="36" t="s">
        <v>115</v>
      </c>
      <c r="H781" s="39">
        <v>0.1</v>
      </c>
      <c r="I781" s="40">
        <f t="shared" si="44"/>
        <v>0.2</v>
      </c>
      <c r="J781" s="41">
        <v>15</v>
      </c>
      <c r="K781" s="42">
        <f t="shared" si="45"/>
        <v>1.5</v>
      </c>
      <c r="L781" s="42">
        <f t="shared" si="46"/>
        <v>3</v>
      </c>
      <c r="M781" s="47"/>
      <c r="N781" s="43"/>
      <c r="O781" s="44">
        <f t="shared" si="47"/>
        <v>0</v>
      </c>
      <c r="P781" s="45"/>
    </row>
    <row r="782" spans="1:16" s="46" customFormat="1" ht="12.75" x14ac:dyDescent="0.2">
      <c r="A782" s="36">
        <v>762</v>
      </c>
      <c r="B782" s="36">
        <v>114956301</v>
      </c>
      <c r="C782" s="37" t="s">
        <v>783</v>
      </c>
      <c r="D782" s="38">
        <v>2</v>
      </c>
      <c r="E782" s="36" t="s">
        <v>28</v>
      </c>
      <c r="F782" s="36">
        <v>7961.8</v>
      </c>
      <c r="G782" s="36" t="s">
        <v>115</v>
      </c>
      <c r="H782" s="39">
        <v>0.8</v>
      </c>
      <c r="I782" s="40">
        <f t="shared" si="44"/>
        <v>1.6</v>
      </c>
      <c r="J782" s="41">
        <v>15</v>
      </c>
      <c r="K782" s="42">
        <f t="shared" si="45"/>
        <v>12</v>
      </c>
      <c r="L782" s="42">
        <f t="shared" si="46"/>
        <v>24</v>
      </c>
      <c r="M782" s="47"/>
      <c r="N782" s="43"/>
      <c r="O782" s="44">
        <f t="shared" si="47"/>
        <v>0</v>
      </c>
      <c r="P782" s="45"/>
    </row>
    <row r="783" spans="1:16" s="46" customFormat="1" ht="12.75" x14ac:dyDescent="0.2">
      <c r="A783" s="36">
        <v>763</v>
      </c>
      <c r="B783" s="36">
        <v>114957101</v>
      </c>
      <c r="C783" s="37" t="s">
        <v>784</v>
      </c>
      <c r="D783" s="38">
        <v>3</v>
      </c>
      <c r="E783" s="36" t="s">
        <v>28</v>
      </c>
      <c r="F783" s="36">
        <v>8984.9</v>
      </c>
      <c r="G783" s="36" t="s">
        <v>115</v>
      </c>
      <c r="H783" s="39">
        <v>0.8</v>
      </c>
      <c r="I783" s="40">
        <f t="shared" si="44"/>
        <v>2.4000000000000004</v>
      </c>
      <c r="J783" s="41">
        <v>15</v>
      </c>
      <c r="K783" s="42">
        <f t="shared" si="45"/>
        <v>12</v>
      </c>
      <c r="L783" s="42">
        <f t="shared" si="46"/>
        <v>36</v>
      </c>
      <c r="M783" s="47"/>
      <c r="N783" s="43"/>
      <c r="O783" s="44">
        <f t="shared" si="47"/>
        <v>0</v>
      </c>
      <c r="P783" s="45"/>
    </row>
    <row r="784" spans="1:16" s="46" customFormat="1" ht="12.75" x14ac:dyDescent="0.2">
      <c r="A784" s="36">
        <v>764</v>
      </c>
      <c r="B784" s="36">
        <v>114958001</v>
      </c>
      <c r="C784" s="37" t="s">
        <v>785</v>
      </c>
      <c r="D784" s="38">
        <v>5</v>
      </c>
      <c r="E784" s="36" t="s">
        <v>28</v>
      </c>
      <c r="F784" s="36">
        <v>5813.26</v>
      </c>
      <c r="G784" s="36" t="s">
        <v>29</v>
      </c>
      <c r="H784" s="39">
        <v>0.15</v>
      </c>
      <c r="I784" s="40">
        <f t="shared" si="44"/>
        <v>0.75</v>
      </c>
      <c r="J784" s="41">
        <v>20</v>
      </c>
      <c r="K784" s="42">
        <f t="shared" si="45"/>
        <v>3</v>
      </c>
      <c r="L784" s="42">
        <f t="shared" si="46"/>
        <v>15</v>
      </c>
      <c r="M784" s="47"/>
      <c r="N784" s="43"/>
      <c r="O784" s="44">
        <f t="shared" si="47"/>
        <v>0</v>
      </c>
      <c r="P784" s="45"/>
    </row>
    <row r="785" spans="1:16" s="46" customFormat="1" ht="12.75" x14ac:dyDescent="0.2">
      <c r="A785" s="36">
        <v>765</v>
      </c>
      <c r="B785" s="36">
        <v>114958011</v>
      </c>
      <c r="C785" s="37" t="s">
        <v>785</v>
      </c>
      <c r="D785" s="38">
        <v>2</v>
      </c>
      <c r="E785" s="50" t="s">
        <v>28</v>
      </c>
      <c r="F785" s="36">
        <v>5585.25</v>
      </c>
      <c r="G785" s="36" t="s">
        <v>115</v>
      </c>
      <c r="H785" s="39">
        <v>0.09</v>
      </c>
      <c r="I785" s="40">
        <f t="shared" si="44"/>
        <v>0.18</v>
      </c>
      <c r="J785" s="41">
        <v>15</v>
      </c>
      <c r="K785" s="42">
        <f t="shared" si="45"/>
        <v>1.3499999999999999</v>
      </c>
      <c r="L785" s="42">
        <f t="shared" si="46"/>
        <v>2.6999999999999997</v>
      </c>
      <c r="M785" s="47"/>
      <c r="N785" s="43"/>
      <c r="O785" s="44">
        <f t="shared" si="47"/>
        <v>0</v>
      </c>
      <c r="P785" s="45"/>
    </row>
    <row r="786" spans="1:16" s="46" customFormat="1" ht="12.75" x14ac:dyDescent="0.2">
      <c r="A786" s="36">
        <v>766</v>
      </c>
      <c r="B786" s="36">
        <v>114959801</v>
      </c>
      <c r="C786" s="37" t="s">
        <v>786</v>
      </c>
      <c r="D786" s="38">
        <v>1</v>
      </c>
      <c r="E786" s="36" t="s">
        <v>28</v>
      </c>
      <c r="F786" s="36">
        <v>3045.59</v>
      </c>
      <c r="G786" s="36" t="s">
        <v>115</v>
      </c>
      <c r="H786" s="39">
        <v>0.5</v>
      </c>
      <c r="I786" s="40">
        <f t="shared" si="44"/>
        <v>0.5</v>
      </c>
      <c r="J786" s="41">
        <v>15</v>
      </c>
      <c r="K786" s="42">
        <f t="shared" si="45"/>
        <v>7.5</v>
      </c>
      <c r="L786" s="42">
        <f t="shared" si="46"/>
        <v>7.5</v>
      </c>
      <c r="M786" s="47"/>
      <c r="N786" s="43"/>
      <c r="O786" s="44">
        <f t="shared" si="47"/>
        <v>0</v>
      </c>
      <c r="P786" s="45"/>
    </row>
    <row r="787" spans="1:16" s="46" customFormat="1" ht="12.75" x14ac:dyDescent="0.2">
      <c r="A787" s="36">
        <v>767</v>
      </c>
      <c r="B787" s="36">
        <v>114966001</v>
      </c>
      <c r="C787" s="37" t="s">
        <v>787</v>
      </c>
      <c r="D787" s="38">
        <v>1</v>
      </c>
      <c r="E787" s="36" t="s">
        <v>28</v>
      </c>
      <c r="F787" s="36">
        <v>0.5</v>
      </c>
      <c r="G787" s="36" t="s">
        <v>115</v>
      </c>
      <c r="H787" s="39">
        <v>0.3</v>
      </c>
      <c r="I787" s="40">
        <f t="shared" si="44"/>
        <v>0.3</v>
      </c>
      <c r="J787" s="41">
        <v>15</v>
      </c>
      <c r="K787" s="42">
        <f t="shared" si="45"/>
        <v>4.5</v>
      </c>
      <c r="L787" s="42">
        <f t="shared" si="46"/>
        <v>4.5</v>
      </c>
      <c r="M787" s="47"/>
      <c r="N787" s="43"/>
      <c r="O787" s="44">
        <f t="shared" si="47"/>
        <v>0</v>
      </c>
      <c r="P787" s="45"/>
    </row>
    <row r="788" spans="1:16" s="46" customFormat="1" ht="12.75" x14ac:dyDescent="0.2">
      <c r="A788" s="36">
        <v>768</v>
      </c>
      <c r="B788" s="36">
        <v>114981401</v>
      </c>
      <c r="C788" s="37" t="s">
        <v>788</v>
      </c>
      <c r="D788" s="38">
        <v>4</v>
      </c>
      <c r="E788" s="36" t="s">
        <v>99</v>
      </c>
      <c r="F788" s="36">
        <v>3059.25</v>
      </c>
      <c r="G788" s="36" t="s">
        <v>33</v>
      </c>
      <c r="H788" s="39">
        <v>0.25</v>
      </c>
      <c r="I788" s="40">
        <f t="shared" si="44"/>
        <v>1</v>
      </c>
      <c r="J788" s="41">
        <v>55</v>
      </c>
      <c r="K788" s="42">
        <f t="shared" si="45"/>
        <v>13.75</v>
      </c>
      <c r="L788" s="42">
        <f t="shared" si="46"/>
        <v>55</v>
      </c>
      <c r="M788" s="47"/>
      <c r="N788" s="43"/>
      <c r="O788" s="44">
        <f t="shared" si="47"/>
        <v>0</v>
      </c>
      <c r="P788" s="45"/>
    </row>
    <row r="789" spans="1:16" s="46" customFormat="1" ht="12.75" x14ac:dyDescent="0.2">
      <c r="A789" s="36">
        <v>769</v>
      </c>
      <c r="B789" s="36">
        <v>114982201</v>
      </c>
      <c r="C789" s="37" t="s">
        <v>789</v>
      </c>
      <c r="D789" s="38">
        <v>15</v>
      </c>
      <c r="E789" s="36" t="s">
        <v>99</v>
      </c>
      <c r="F789" s="36">
        <v>2199.0300000000002</v>
      </c>
      <c r="G789" s="36" t="s">
        <v>33</v>
      </c>
      <c r="H789" s="39">
        <v>0.3</v>
      </c>
      <c r="I789" s="40">
        <f t="shared" ref="I789:I852" si="48">D789*H789</f>
        <v>4.5</v>
      </c>
      <c r="J789" s="41">
        <v>50</v>
      </c>
      <c r="K789" s="42">
        <f t="shared" ref="K789:K852" si="49">H789*J789</f>
        <v>15</v>
      </c>
      <c r="L789" s="42">
        <f t="shared" ref="L789:L852" si="50">D789*K789</f>
        <v>225</v>
      </c>
      <c r="M789" s="47"/>
      <c r="N789" s="43"/>
      <c r="O789" s="44">
        <f t="shared" ref="O789:O852" si="51">M789*N789</f>
        <v>0</v>
      </c>
      <c r="P789" s="45"/>
    </row>
    <row r="790" spans="1:16" s="46" customFormat="1" ht="12.75" x14ac:dyDescent="0.2">
      <c r="A790" s="36">
        <v>770</v>
      </c>
      <c r="B790" s="36">
        <v>114992001</v>
      </c>
      <c r="C790" s="37" t="s">
        <v>790</v>
      </c>
      <c r="D790" s="38">
        <v>9</v>
      </c>
      <c r="E790" s="36" t="s">
        <v>28</v>
      </c>
      <c r="F790" s="36">
        <v>289.97000000000003</v>
      </c>
      <c r="G790" s="36" t="s">
        <v>68</v>
      </c>
      <c r="H790" s="39">
        <v>0.05</v>
      </c>
      <c r="I790" s="40">
        <f t="shared" si="48"/>
        <v>0.45</v>
      </c>
      <c r="J790" s="41">
        <v>320</v>
      </c>
      <c r="K790" s="42">
        <f t="shared" si="49"/>
        <v>16</v>
      </c>
      <c r="L790" s="42">
        <f t="shared" si="50"/>
        <v>144</v>
      </c>
      <c r="M790" s="47"/>
      <c r="N790" s="43"/>
      <c r="O790" s="44">
        <f t="shared" si="51"/>
        <v>0</v>
      </c>
      <c r="P790" s="45"/>
    </row>
    <row r="791" spans="1:16" s="46" customFormat="1" ht="12.75" x14ac:dyDescent="0.2">
      <c r="A791" s="36">
        <v>771</v>
      </c>
      <c r="B791" s="36">
        <v>114996201</v>
      </c>
      <c r="C791" s="37" t="s">
        <v>791</v>
      </c>
      <c r="D791" s="38">
        <v>60</v>
      </c>
      <c r="E791" s="36" t="s">
        <v>28</v>
      </c>
      <c r="F791" s="36">
        <v>75</v>
      </c>
      <c r="G791" s="36" t="s">
        <v>29</v>
      </c>
      <c r="H791" s="39">
        <v>0.3</v>
      </c>
      <c r="I791" s="40">
        <f t="shared" si="48"/>
        <v>18</v>
      </c>
      <c r="J791" s="41">
        <v>20</v>
      </c>
      <c r="K791" s="42">
        <f t="shared" si="49"/>
        <v>6</v>
      </c>
      <c r="L791" s="42">
        <f t="shared" si="50"/>
        <v>360</v>
      </c>
      <c r="M791" s="47"/>
      <c r="N791" s="43"/>
      <c r="O791" s="44">
        <f t="shared" si="51"/>
        <v>0</v>
      </c>
      <c r="P791" s="45"/>
    </row>
    <row r="792" spans="1:16" s="46" customFormat="1" ht="12.75" x14ac:dyDescent="0.2">
      <c r="A792" s="36">
        <v>772</v>
      </c>
      <c r="B792" s="36">
        <v>115004901</v>
      </c>
      <c r="C792" s="37" t="s">
        <v>792</v>
      </c>
      <c r="D792" s="38">
        <v>13</v>
      </c>
      <c r="E792" s="36" t="s">
        <v>28</v>
      </c>
      <c r="F792" s="36">
        <v>240</v>
      </c>
      <c r="G792" s="36" t="s">
        <v>33</v>
      </c>
      <c r="H792" s="39">
        <v>0.1</v>
      </c>
      <c r="I792" s="40">
        <f t="shared" si="48"/>
        <v>1.3</v>
      </c>
      <c r="J792" s="41">
        <v>25</v>
      </c>
      <c r="K792" s="42">
        <f t="shared" si="49"/>
        <v>2.5</v>
      </c>
      <c r="L792" s="42">
        <f t="shared" si="50"/>
        <v>32.5</v>
      </c>
      <c r="M792" s="47"/>
      <c r="N792" s="43"/>
      <c r="O792" s="44">
        <f t="shared" si="51"/>
        <v>0</v>
      </c>
      <c r="P792" s="45"/>
    </row>
    <row r="793" spans="1:16" s="46" customFormat="1" ht="12.75" x14ac:dyDescent="0.2">
      <c r="A793" s="36">
        <v>773</v>
      </c>
      <c r="B793" s="36">
        <v>115005701</v>
      </c>
      <c r="C793" s="37" t="s">
        <v>793</v>
      </c>
      <c r="D793" s="38">
        <v>6</v>
      </c>
      <c r="E793" s="36" t="s">
        <v>28</v>
      </c>
      <c r="F793" s="36">
        <v>241.51</v>
      </c>
      <c r="G793" s="36" t="s">
        <v>33</v>
      </c>
      <c r="H793" s="39">
        <v>9.6000000000000002E-2</v>
      </c>
      <c r="I793" s="40">
        <f t="shared" si="48"/>
        <v>0.57600000000000007</v>
      </c>
      <c r="J793" s="41">
        <v>25</v>
      </c>
      <c r="K793" s="42">
        <f t="shared" si="49"/>
        <v>2.4</v>
      </c>
      <c r="L793" s="42">
        <f t="shared" si="50"/>
        <v>14.399999999999999</v>
      </c>
      <c r="M793" s="47"/>
      <c r="N793" s="43"/>
      <c r="O793" s="44">
        <f t="shared" si="51"/>
        <v>0</v>
      </c>
      <c r="P793" s="45"/>
    </row>
    <row r="794" spans="1:16" s="46" customFormat="1" ht="12.75" x14ac:dyDescent="0.2">
      <c r="A794" s="36">
        <v>774</v>
      </c>
      <c r="B794" s="36">
        <v>115006501</v>
      </c>
      <c r="C794" s="37" t="s">
        <v>794</v>
      </c>
      <c r="D794" s="38">
        <v>42</v>
      </c>
      <c r="E794" s="36" t="s">
        <v>28</v>
      </c>
      <c r="F794" s="36">
        <v>43.93</v>
      </c>
      <c r="G794" s="36" t="s">
        <v>29</v>
      </c>
      <c r="H794" s="39">
        <v>0.03</v>
      </c>
      <c r="I794" s="40">
        <f t="shared" si="48"/>
        <v>1.26</v>
      </c>
      <c r="J794" s="41">
        <v>20</v>
      </c>
      <c r="K794" s="42">
        <f t="shared" si="49"/>
        <v>0.6</v>
      </c>
      <c r="L794" s="42">
        <f t="shared" si="50"/>
        <v>25.2</v>
      </c>
      <c r="M794" s="47"/>
      <c r="N794" s="43"/>
      <c r="O794" s="44">
        <f t="shared" si="51"/>
        <v>0</v>
      </c>
      <c r="P794" s="45"/>
    </row>
    <row r="795" spans="1:16" s="46" customFormat="1" ht="12.75" x14ac:dyDescent="0.2">
      <c r="A795" s="36">
        <v>775</v>
      </c>
      <c r="B795" s="36">
        <v>115007301</v>
      </c>
      <c r="C795" s="37" t="s">
        <v>795</v>
      </c>
      <c r="D795" s="38">
        <v>19</v>
      </c>
      <c r="E795" s="36" t="s">
        <v>28</v>
      </c>
      <c r="F795" s="36">
        <v>67.48</v>
      </c>
      <c r="G795" s="36" t="s">
        <v>29</v>
      </c>
      <c r="H795" s="39">
        <v>1</v>
      </c>
      <c r="I795" s="40">
        <f t="shared" si="48"/>
        <v>19</v>
      </c>
      <c r="J795" s="41">
        <v>20</v>
      </c>
      <c r="K795" s="42">
        <f t="shared" si="49"/>
        <v>20</v>
      </c>
      <c r="L795" s="42">
        <f t="shared" si="50"/>
        <v>380</v>
      </c>
      <c r="M795" s="47"/>
      <c r="N795" s="43"/>
      <c r="O795" s="44">
        <f t="shared" si="51"/>
        <v>0</v>
      </c>
      <c r="P795" s="45"/>
    </row>
    <row r="796" spans="1:16" s="46" customFormat="1" ht="12.75" x14ac:dyDescent="0.2">
      <c r="A796" s="36">
        <v>776</v>
      </c>
      <c r="B796" s="36">
        <v>115011101</v>
      </c>
      <c r="C796" s="37" t="s">
        <v>796</v>
      </c>
      <c r="D796" s="38">
        <v>5</v>
      </c>
      <c r="E796" s="36" t="s">
        <v>28</v>
      </c>
      <c r="F796" s="36">
        <v>170.77</v>
      </c>
      <c r="G796" s="36" t="s">
        <v>33</v>
      </c>
      <c r="H796" s="39">
        <v>9.6000000000000002E-2</v>
      </c>
      <c r="I796" s="40">
        <f t="shared" si="48"/>
        <v>0.48</v>
      </c>
      <c r="J796" s="41">
        <v>20</v>
      </c>
      <c r="K796" s="42">
        <f t="shared" si="49"/>
        <v>1.92</v>
      </c>
      <c r="L796" s="42">
        <f t="shared" si="50"/>
        <v>9.6</v>
      </c>
      <c r="M796" s="47"/>
      <c r="N796" s="43"/>
      <c r="O796" s="44">
        <f t="shared" si="51"/>
        <v>0</v>
      </c>
      <c r="P796" s="45"/>
    </row>
    <row r="797" spans="1:16" s="46" customFormat="1" ht="12.75" x14ac:dyDescent="0.2">
      <c r="A797" s="36">
        <v>777</v>
      </c>
      <c r="B797" s="36">
        <v>115022701</v>
      </c>
      <c r="C797" s="37" t="s">
        <v>797</v>
      </c>
      <c r="D797" s="38">
        <v>13</v>
      </c>
      <c r="E797" s="36" t="s">
        <v>28</v>
      </c>
      <c r="F797" s="36">
        <v>157.78</v>
      </c>
      <c r="G797" s="36" t="s">
        <v>33</v>
      </c>
      <c r="H797" s="39">
        <v>0.105</v>
      </c>
      <c r="I797" s="40">
        <f t="shared" si="48"/>
        <v>1.365</v>
      </c>
      <c r="J797" s="41">
        <v>20</v>
      </c>
      <c r="K797" s="42">
        <f t="shared" si="49"/>
        <v>2.1</v>
      </c>
      <c r="L797" s="42">
        <f t="shared" si="50"/>
        <v>27.3</v>
      </c>
      <c r="M797" s="47"/>
      <c r="N797" s="43"/>
      <c r="O797" s="44">
        <f t="shared" si="51"/>
        <v>0</v>
      </c>
      <c r="P797" s="45"/>
    </row>
    <row r="798" spans="1:16" s="46" customFormat="1" ht="12.75" x14ac:dyDescent="0.2">
      <c r="A798" s="36">
        <v>778</v>
      </c>
      <c r="B798" s="36">
        <v>115025101</v>
      </c>
      <c r="C798" s="37" t="s">
        <v>798</v>
      </c>
      <c r="D798" s="38">
        <v>15</v>
      </c>
      <c r="E798" s="36" t="s">
        <v>28</v>
      </c>
      <c r="F798" s="36">
        <v>170</v>
      </c>
      <c r="G798" s="36" t="s">
        <v>33</v>
      </c>
      <c r="H798" s="39">
        <v>0.1</v>
      </c>
      <c r="I798" s="40">
        <f t="shared" si="48"/>
        <v>1.5</v>
      </c>
      <c r="J798" s="41">
        <v>20</v>
      </c>
      <c r="K798" s="42">
        <f t="shared" si="49"/>
        <v>2</v>
      </c>
      <c r="L798" s="42">
        <f t="shared" si="50"/>
        <v>30</v>
      </c>
      <c r="M798" s="47"/>
      <c r="N798" s="43"/>
      <c r="O798" s="44">
        <f t="shared" si="51"/>
        <v>0</v>
      </c>
      <c r="P798" s="45"/>
    </row>
    <row r="799" spans="1:16" s="46" customFormat="1" ht="12.75" x14ac:dyDescent="0.2">
      <c r="A799" s="36">
        <v>779</v>
      </c>
      <c r="B799" s="36">
        <v>115035901</v>
      </c>
      <c r="C799" s="37" t="s">
        <v>799</v>
      </c>
      <c r="D799" s="38">
        <v>10</v>
      </c>
      <c r="E799" s="36" t="s">
        <v>28</v>
      </c>
      <c r="F799" s="36">
        <v>145.62</v>
      </c>
      <c r="G799" s="36" t="s">
        <v>33</v>
      </c>
      <c r="H799" s="39">
        <v>0.1</v>
      </c>
      <c r="I799" s="40">
        <f t="shared" si="48"/>
        <v>1</v>
      </c>
      <c r="J799" s="41">
        <v>20</v>
      </c>
      <c r="K799" s="42">
        <f t="shared" si="49"/>
        <v>2</v>
      </c>
      <c r="L799" s="42">
        <f t="shared" si="50"/>
        <v>20</v>
      </c>
      <c r="M799" s="47"/>
      <c r="N799" s="43"/>
      <c r="O799" s="44">
        <f t="shared" si="51"/>
        <v>0</v>
      </c>
      <c r="P799" s="45"/>
    </row>
    <row r="800" spans="1:16" s="46" customFormat="1" ht="12.75" x14ac:dyDescent="0.2">
      <c r="A800" s="36">
        <v>780</v>
      </c>
      <c r="B800" s="36">
        <v>115036701</v>
      </c>
      <c r="C800" s="37" t="s">
        <v>800</v>
      </c>
      <c r="D800" s="38">
        <v>10</v>
      </c>
      <c r="E800" s="36" t="s">
        <v>28</v>
      </c>
      <c r="F800" s="36">
        <v>250</v>
      </c>
      <c r="G800" s="36" t="s">
        <v>33</v>
      </c>
      <c r="H800" s="39">
        <v>0.1</v>
      </c>
      <c r="I800" s="40">
        <f t="shared" si="48"/>
        <v>1</v>
      </c>
      <c r="J800" s="41">
        <v>25</v>
      </c>
      <c r="K800" s="42">
        <f t="shared" si="49"/>
        <v>2.5</v>
      </c>
      <c r="L800" s="42">
        <f t="shared" si="50"/>
        <v>25</v>
      </c>
      <c r="M800" s="47"/>
      <c r="N800" s="43"/>
      <c r="O800" s="44">
        <f t="shared" si="51"/>
        <v>0</v>
      </c>
      <c r="P800" s="45"/>
    </row>
    <row r="801" spans="1:16" s="46" customFormat="1" ht="12.75" x14ac:dyDescent="0.2">
      <c r="A801" s="36">
        <v>781</v>
      </c>
      <c r="B801" s="36">
        <v>115082001</v>
      </c>
      <c r="C801" s="37" t="s">
        <v>801</v>
      </c>
      <c r="D801" s="38">
        <v>4</v>
      </c>
      <c r="E801" s="36" t="s">
        <v>28</v>
      </c>
      <c r="F801" s="36">
        <v>69.5</v>
      </c>
      <c r="G801" s="36" t="s">
        <v>33</v>
      </c>
      <c r="H801" s="39">
        <v>0.1</v>
      </c>
      <c r="I801" s="40">
        <f t="shared" si="48"/>
        <v>0.4</v>
      </c>
      <c r="J801" s="41">
        <v>10</v>
      </c>
      <c r="K801" s="42">
        <f t="shared" si="49"/>
        <v>1</v>
      </c>
      <c r="L801" s="42">
        <f t="shared" si="50"/>
        <v>4</v>
      </c>
      <c r="M801" s="47"/>
      <c r="N801" s="43"/>
      <c r="O801" s="44">
        <f t="shared" si="51"/>
        <v>0</v>
      </c>
      <c r="P801" s="45"/>
    </row>
    <row r="802" spans="1:16" s="46" customFormat="1" ht="12.75" x14ac:dyDescent="0.2">
      <c r="A802" s="36">
        <v>782</v>
      </c>
      <c r="B802" s="36">
        <v>115084701</v>
      </c>
      <c r="C802" s="37" t="s">
        <v>802</v>
      </c>
      <c r="D802" s="38">
        <v>1</v>
      </c>
      <c r="E802" s="36" t="s">
        <v>28</v>
      </c>
      <c r="F802" s="36">
        <v>21940</v>
      </c>
      <c r="G802" s="36" t="s">
        <v>29</v>
      </c>
      <c r="H802" s="39">
        <v>28.5</v>
      </c>
      <c r="I802" s="40">
        <f t="shared" si="48"/>
        <v>28.5</v>
      </c>
      <c r="J802" s="41">
        <v>20</v>
      </c>
      <c r="K802" s="42">
        <f t="shared" si="49"/>
        <v>570</v>
      </c>
      <c r="L802" s="42">
        <f t="shared" si="50"/>
        <v>570</v>
      </c>
      <c r="M802" s="47"/>
      <c r="N802" s="43"/>
      <c r="O802" s="44">
        <f t="shared" si="51"/>
        <v>0</v>
      </c>
      <c r="P802" s="45"/>
    </row>
    <row r="803" spans="1:16" s="46" customFormat="1" ht="12.75" x14ac:dyDescent="0.2">
      <c r="A803" s="36">
        <v>783</v>
      </c>
      <c r="B803" s="36">
        <v>115087101</v>
      </c>
      <c r="C803" s="37" t="s">
        <v>803</v>
      </c>
      <c r="D803" s="38">
        <v>8</v>
      </c>
      <c r="E803" s="36" t="s">
        <v>28</v>
      </c>
      <c r="F803" s="36">
        <v>5249</v>
      </c>
      <c r="G803" s="36" t="s">
        <v>33</v>
      </c>
      <c r="H803" s="39">
        <v>3</v>
      </c>
      <c r="I803" s="40">
        <f t="shared" si="48"/>
        <v>24</v>
      </c>
      <c r="J803" s="41">
        <v>40</v>
      </c>
      <c r="K803" s="42">
        <f t="shared" si="49"/>
        <v>120</v>
      </c>
      <c r="L803" s="42">
        <f t="shared" si="50"/>
        <v>960</v>
      </c>
      <c r="M803" s="47"/>
      <c r="N803" s="43"/>
      <c r="O803" s="44">
        <f t="shared" si="51"/>
        <v>0</v>
      </c>
      <c r="P803" s="45"/>
    </row>
    <row r="804" spans="1:16" s="46" customFormat="1" ht="12.75" x14ac:dyDescent="0.2">
      <c r="A804" s="36">
        <v>784</v>
      </c>
      <c r="B804" s="36">
        <v>115097901</v>
      </c>
      <c r="C804" s="37" t="s">
        <v>804</v>
      </c>
      <c r="D804" s="38">
        <v>2</v>
      </c>
      <c r="E804" s="36" t="s">
        <v>28</v>
      </c>
      <c r="F804" s="36">
        <v>3526.5</v>
      </c>
      <c r="G804" s="36" t="s">
        <v>33</v>
      </c>
      <c r="H804" s="39">
        <v>0.8</v>
      </c>
      <c r="I804" s="40">
        <f t="shared" si="48"/>
        <v>1.6</v>
      </c>
      <c r="J804" s="41">
        <v>60</v>
      </c>
      <c r="K804" s="42">
        <f t="shared" si="49"/>
        <v>48</v>
      </c>
      <c r="L804" s="42">
        <f t="shared" si="50"/>
        <v>96</v>
      </c>
      <c r="M804" s="47"/>
      <c r="N804" s="43"/>
      <c r="O804" s="44">
        <f t="shared" si="51"/>
        <v>0</v>
      </c>
      <c r="P804" s="45"/>
    </row>
    <row r="805" spans="1:16" s="46" customFormat="1" ht="12.75" x14ac:dyDescent="0.2">
      <c r="A805" s="36">
        <v>785</v>
      </c>
      <c r="B805" s="36">
        <v>115101001</v>
      </c>
      <c r="C805" s="37" t="s">
        <v>805</v>
      </c>
      <c r="D805" s="38">
        <v>5</v>
      </c>
      <c r="E805" s="36" t="s">
        <v>28</v>
      </c>
      <c r="F805" s="36">
        <v>1237.5</v>
      </c>
      <c r="G805" s="36" t="s">
        <v>33</v>
      </c>
      <c r="H805" s="39">
        <v>0.7</v>
      </c>
      <c r="I805" s="40">
        <f t="shared" si="48"/>
        <v>3.5</v>
      </c>
      <c r="J805" s="41">
        <v>40</v>
      </c>
      <c r="K805" s="42">
        <f t="shared" si="49"/>
        <v>28</v>
      </c>
      <c r="L805" s="42">
        <f t="shared" si="50"/>
        <v>140</v>
      </c>
      <c r="M805" s="47"/>
      <c r="N805" s="43"/>
      <c r="O805" s="44">
        <f t="shared" si="51"/>
        <v>0</v>
      </c>
      <c r="P805" s="45"/>
    </row>
    <row r="806" spans="1:16" s="46" customFormat="1" ht="12.75" x14ac:dyDescent="0.2">
      <c r="A806" s="36">
        <v>786</v>
      </c>
      <c r="B806" s="36">
        <v>115106101</v>
      </c>
      <c r="C806" s="37" t="s">
        <v>806</v>
      </c>
      <c r="D806" s="38">
        <v>3</v>
      </c>
      <c r="E806" s="36" t="s">
        <v>28</v>
      </c>
      <c r="F806" s="36">
        <v>313.35000000000002</v>
      </c>
      <c r="G806" s="36" t="s">
        <v>29</v>
      </c>
      <c r="H806" s="39">
        <v>0.05</v>
      </c>
      <c r="I806" s="40">
        <f t="shared" si="48"/>
        <v>0.15000000000000002</v>
      </c>
      <c r="J806" s="41">
        <v>20</v>
      </c>
      <c r="K806" s="42">
        <f t="shared" si="49"/>
        <v>1</v>
      </c>
      <c r="L806" s="42">
        <f t="shared" si="50"/>
        <v>3</v>
      </c>
      <c r="M806" s="47"/>
      <c r="N806" s="43"/>
      <c r="O806" s="44">
        <f t="shared" si="51"/>
        <v>0</v>
      </c>
      <c r="P806" s="45"/>
    </row>
    <row r="807" spans="1:16" s="46" customFormat="1" ht="12.75" x14ac:dyDescent="0.2">
      <c r="A807" s="36">
        <v>787</v>
      </c>
      <c r="B807" s="36">
        <v>115110001</v>
      </c>
      <c r="C807" s="37" t="s">
        <v>807</v>
      </c>
      <c r="D807" s="38">
        <v>2</v>
      </c>
      <c r="E807" s="36" t="s">
        <v>28</v>
      </c>
      <c r="F807" s="36">
        <v>132.28</v>
      </c>
      <c r="G807" s="36" t="s">
        <v>33</v>
      </c>
      <c r="H807" s="39">
        <v>9.6000000000000002E-2</v>
      </c>
      <c r="I807" s="40">
        <f t="shared" si="48"/>
        <v>0.192</v>
      </c>
      <c r="J807" s="41">
        <v>20</v>
      </c>
      <c r="K807" s="42">
        <f t="shared" si="49"/>
        <v>1.92</v>
      </c>
      <c r="L807" s="42">
        <f t="shared" si="50"/>
        <v>3.84</v>
      </c>
      <c r="M807" s="47"/>
      <c r="N807" s="43"/>
      <c r="O807" s="44">
        <f t="shared" si="51"/>
        <v>0</v>
      </c>
      <c r="P807" s="45"/>
    </row>
    <row r="808" spans="1:16" s="46" customFormat="1" ht="12.75" x14ac:dyDescent="0.2">
      <c r="A808" s="36">
        <v>788</v>
      </c>
      <c r="B808" s="36">
        <v>115112601</v>
      </c>
      <c r="C808" s="37" t="s">
        <v>808</v>
      </c>
      <c r="D808" s="38">
        <v>5</v>
      </c>
      <c r="E808" s="36" t="s">
        <v>28</v>
      </c>
      <c r="F808" s="36">
        <v>245.52</v>
      </c>
      <c r="G808" s="36" t="s">
        <v>29</v>
      </c>
      <c r="H808" s="39">
        <v>0.05</v>
      </c>
      <c r="I808" s="40">
        <f t="shared" si="48"/>
        <v>0.25</v>
      </c>
      <c r="J808" s="41">
        <v>20</v>
      </c>
      <c r="K808" s="42">
        <f t="shared" si="49"/>
        <v>1</v>
      </c>
      <c r="L808" s="42">
        <f t="shared" si="50"/>
        <v>5</v>
      </c>
      <c r="M808" s="47"/>
      <c r="N808" s="43"/>
      <c r="O808" s="44">
        <f t="shared" si="51"/>
        <v>0</v>
      </c>
      <c r="P808" s="45"/>
    </row>
    <row r="809" spans="1:16" s="46" customFormat="1" ht="12.75" x14ac:dyDescent="0.2">
      <c r="A809" s="36">
        <v>789</v>
      </c>
      <c r="B809" s="36">
        <v>115114201</v>
      </c>
      <c r="C809" s="37" t="s">
        <v>809</v>
      </c>
      <c r="D809" s="38">
        <v>6</v>
      </c>
      <c r="E809" s="36" t="s">
        <v>28</v>
      </c>
      <c r="F809" s="36">
        <v>142.12</v>
      </c>
      <c r="G809" s="36" t="s">
        <v>33</v>
      </c>
      <c r="H809" s="39">
        <v>9.9000000000000005E-2</v>
      </c>
      <c r="I809" s="40">
        <f t="shared" si="48"/>
        <v>0.59400000000000008</v>
      </c>
      <c r="J809" s="41">
        <v>20</v>
      </c>
      <c r="K809" s="42">
        <f t="shared" si="49"/>
        <v>1.98</v>
      </c>
      <c r="L809" s="42">
        <f t="shared" si="50"/>
        <v>11.879999999999999</v>
      </c>
      <c r="M809" s="47"/>
      <c r="N809" s="43"/>
      <c r="O809" s="44">
        <f t="shared" si="51"/>
        <v>0</v>
      </c>
      <c r="P809" s="45"/>
    </row>
    <row r="810" spans="1:16" s="46" customFormat="1" ht="12.75" x14ac:dyDescent="0.2">
      <c r="A810" s="36">
        <v>790</v>
      </c>
      <c r="B810" s="36">
        <v>115115001</v>
      </c>
      <c r="C810" s="37" t="s">
        <v>810</v>
      </c>
      <c r="D810" s="38">
        <v>4</v>
      </c>
      <c r="E810" s="36" t="s">
        <v>28</v>
      </c>
      <c r="F810" s="36">
        <v>268.47000000000003</v>
      </c>
      <c r="G810" s="36" t="s">
        <v>29</v>
      </c>
      <c r="H810" s="39">
        <v>0.03</v>
      </c>
      <c r="I810" s="40">
        <f t="shared" si="48"/>
        <v>0.12</v>
      </c>
      <c r="J810" s="41">
        <v>20</v>
      </c>
      <c r="K810" s="42">
        <f t="shared" si="49"/>
        <v>0.6</v>
      </c>
      <c r="L810" s="42">
        <f t="shared" si="50"/>
        <v>2.4</v>
      </c>
      <c r="M810" s="47"/>
      <c r="N810" s="43"/>
      <c r="O810" s="44">
        <f t="shared" si="51"/>
        <v>0</v>
      </c>
      <c r="P810" s="45"/>
    </row>
    <row r="811" spans="1:16" s="46" customFormat="1" ht="12.75" x14ac:dyDescent="0.2">
      <c r="A811" s="36">
        <v>791</v>
      </c>
      <c r="B811" s="36">
        <v>115117701</v>
      </c>
      <c r="C811" s="37" t="s">
        <v>811</v>
      </c>
      <c r="D811" s="38">
        <v>4</v>
      </c>
      <c r="E811" s="36" t="s">
        <v>28</v>
      </c>
      <c r="F811" s="36">
        <v>143.19</v>
      </c>
      <c r="G811" s="36" t="s">
        <v>33</v>
      </c>
      <c r="H811" s="39">
        <v>9.8000000000000004E-2</v>
      </c>
      <c r="I811" s="40">
        <f t="shared" si="48"/>
        <v>0.39200000000000002</v>
      </c>
      <c r="J811" s="41">
        <v>20</v>
      </c>
      <c r="K811" s="42">
        <f t="shared" si="49"/>
        <v>1.96</v>
      </c>
      <c r="L811" s="42">
        <f t="shared" si="50"/>
        <v>7.84</v>
      </c>
      <c r="M811" s="47"/>
      <c r="N811" s="43"/>
      <c r="O811" s="44">
        <f t="shared" si="51"/>
        <v>0</v>
      </c>
      <c r="P811" s="45"/>
    </row>
    <row r="812" spans="1:16" s="46" customFormat="1" ht="12.75" x14ac:dyDescent="0.2">
      <c r="A812" s="36">
        <v>792</v>
      </c>
      <c r="B812" s="36">
        <v>115120701</v>
      </c>
      <c r="C812" s="37" t="s">
        <v>812</v>
      </c>
      <c r="D812" s="38">
        <v>1</v>
      </c>
      <c r="E812" s="36" t="s">
        <v>28</v>
      </c>
      <c r="F812" s="36">
        <v>120.43</v>
      </c>
      <c r="G812" s="36" t="s">
        <v>33</v>
      </c>
      <c r="H812" s="39">
        <v>9.6000000000000002E-2</v>
      </c>
      <c r="I812" s="40">
        <f t="shared" si="48"/>
        <v>9.6000000000000002E-2</v>
      </c>
      <c r="J812" s="41">
        <v>20</v>
      </c>
      <c r="K812" s="42">
        <f t="shared" si="49"/>
        <v>1.92</v>
      </c>
      <c r="L812" s="42">
        <f t="shared" si="50"/>
        <v>1.92</v>
      </c>
      <c r="M812" s="47"/>
      <c r="N812" s="43"/>
      <c r="O812" s="44">
        <f t="shared" si="51"/>
        <v>0</v>
      </c>
      <c r="P812" s="45"/>
    </row>
    <row r="813" spans="1:16" s="46" customFormat="1" ht="12.75" x14ac:dyDescent="0.2">
      <c r="A813" s="36">
        <v>793</v>
      </c>
      <c r="B813" s="36">
        <v>115129001</v>
      </c>
      <c r="C813" s="37" t="s">
        <v>813</v>
      </c>
      <c r="D813" s="38">
        <v>4</v>
      </c>
      <c r="E813" s="36" t="s">
        <v>28</v>
      </c>
      <c r="F813" s="36">
        <v>380</v>
      </c>
      <c r="G813" s="36" t="s">
        <v>29</v>
      </c>
      <c r="H813" s="39">
        <v>0.8</v>
      </c>
      <c r="I813" s="40">
        <f t="shared" si="48"/>
        <v>3.2</v>
      </c>
      <c r="J813" s="41">
        <v>20</v>
      </c>
      <c r="K813" s="42">
        <f t="shared" si="49"/>
        <v>16</v>
      </c>
      <c r="L813" s="42">
        <f t="shared" si="50"/>
        <v>64</v>
      </c>
      <c r="M813" s="47"/>
      <c r="N813" s="43"/>
      <c r="O813" s="44">
        <f t="shared" si="51"/>
        <v>0</v>
      </c>
      <c r="P813" s="45"/>
    </row>
    <row r="814" spans="1:16" s="46" customFormat="1" ht="12.75" x14ac:dyDescent="0.2">
      <c r="A814" s="36">
        <v>794</v>
      </c>
      <c r="B814" s="36">
        <v>115139801</v>
      </c>
      <c r="C814" s="37" t="s">
        <v>814</v>
      </c>
      <c r="D814" s="38">
        <v>4</v>
      </c>
      <c r="E814" s="36" t="s">
        <v>28</v>
      </c>
      <c r="F814" s="36">
        <v>1825.99</v>
      </c>
      <c r="G814" s="36" t="s">
        <v>29</v>
      </c>
      <c r="H814" s="39">
        <v>0.3</v>
      </c>
      <c r="I814" s="40">
        <f t="shared" si="48"/>
        <v>1.2</v>
      </c>
      <c r="J814" s="41">
        <v>20</v>
      </c>
      <c r="K814" s="42">
        <f t="shared" si="49"/>
        <v>6</v>
      </c>
      <c r="L814" s="42">
        <f t="shared" si="50"/>
        <v>24</v>
      </c>
      <c r="M814" s="47"/>
      <c r="N814" s="43"/>
      <c r="O814" s="44">
        <f t="shared" si="51"/>
        <v>0</v>
      </c>
      <c r="P814" s="45"/>
    </row>
    <row r="815" spans="1:16" s="46" customFormat="1" ht="12.75" x14ac:dyDescent="0.2">
      <c r="A815" s="36">
        <v>795</v>
      </c>
      <c r="B815" s="36">
        <v>115169001</v>
      </c>
      <c r="C815" s="37" t="s">
        <v>815</v>
      </c>
      <c r="D815" s="38">
        <v>71</v>
      </c>
      <c r="E815" s="36" t="s">
        <v>28</v>
      </c>
      <c r="F815" s="36">
        <v>33</v>
      </c>
      <c r="G815" s="36" t="s">
        <v>33</v>
      </c>
      <c r="H815" s="39">
        <v>0.93999999999999984</v>
      </c>
      <c r="I815" s="40">
        <f t="shared" si="48"/>
        <v>66.739999999999995</v>
      </c>
      <c r="J815" s="41">
        <v>10</v>
      </c>
      <c r="K815" s="42">
        <f t="shared" si="49"/>
        <v>9.3999999999999986</v>
      </c>
      <c r="L815" s="42">
        <f t="shared" si="50"/>
        <v>667.39999999999986</v>
      </c>
      <c r="M815" s="47"/>
      <c r="N815" s="43"/>
      <c r="O815" s="44">
        <f t="shared" si="51"/>
        <v>0</v>
      </c>
      <c r="P815" s="45"/>
    </row>
    <row r="816" spans="1:16" s="46" customFormat="1" ht="12.75" x14ac:dyDescent="0.2">
      <c r="A816" s="36">
        <v>796</v>
      </c>
      <c r="B816" s="36">
        <v>115173801</v>
      </c>
      <c r="C816" s="37" t="s">
        <v>816</v>
      </c>
      <c r="D816" s="38">
        <v>3</v>
      </c>
      <c r="E816" s="36" t="s">
        <v>28</v>
      </c>
      <c r="F816" s="36">
        <v>1221.21</v>
      </c>
      <c r="G816" s="36" t="s">
        <v>33</v>
      </c>
      <c r="H816" s="39">
        <v>0.3</v>
      </c>
      <c r="I816" s="40">
        <f t="shared" si="48"/>
        <v>0.89999999999999991</v>
      </c>
      <c r="J816" s="41">
        <v>40</v>
      </c>
      <c r="K816" s="42">
        <f t="shared" si="49"/>
        <v>12</v>
      </c>
      <c r="L816" s="42">
        <f t="shared" si="50"/>
        <v>36</v>
      </c>
      <c r="M816" s="47"/>
      <c r="N816" s="43"/>
      <c r="O816" s="44">
        <f t="shared" si="51"/>
        <v>0</v>
      </c>
      <c r="P816" s="45"/>
    </row>
    <row r="817" spans="1:16" s="46" customFormat="1" ht="12.75" x14ac:dyDescent="0.2">
      <c r="A817" s="36">
        <v>797</v>
      </c>
      <c r="B817" s="36">
        <v>115177001</v>
      </c>
      <c r="C817" s="37" t="s">
        <v>817</v>
      </c>
      <c r="D817" s="38">
        <v>12</v>
      </c>
      <c r="E817" s="36" t="s">
        <v>28</v>
      </c>
      <c r="F817" s="36">
        <v>128.55000000000001</v>
      </c>
      <c r="G817" s="36" t="s">
        <v>35</v>
      </c>
      <c r="H817" s="39">
        <v>0.2</v>
      </c>
      <c r="I817" s="40">
        <f t="shared" si="48"/>
        <v>2.4000000000000004</v>
      </c>
      <c r="J817" s="41">
        <v>20</v>
      </c>
      <c r="K817" s="42">
        <f t="shared" si="49"/>
        <v>4</v>
      </c>
      <c r="L817" s="42">
        <f t="shared" si="50"/>
        <v>48</v>
      </c>
      <c r="M817" s="47"/>
      <c r="N817" s="43"/>
      <c r="O817" s="44">
        <f t="shared" si="51"/>
        <v>0</v>
      </c>
      <c r="P817" s="45"/>
    </row>
    <row r="818" spans="1:16" s="46" customFormat="1" ht="12.75" x14ac:dyDescent="0.2">
      <c r="A818" s="36">
        <v>798</v>
      </c>
      <c r="B818" s="36">
        <v>115189401</v>
      </c>
      <c r="C818" s="37" t="s">
        <v>818</v>
      </c>
      <c r="D818" s="38">
        <v>8</v>
      </c>
      <c r="E818" s="36" t="s">
        <v>99</v>
      </c>
      <c r="F818" s="36">
        <v>294.5</v>
      </c>
      <c r="G818" s="36" t="s">
        <v>29</v>
      </c>
      <c r="H818" s="39">
        <v>0.12</v>
      </c>
      <c r="I818" s="40">
        <f t="shared" si="48"/>
        <v>0.96</v>
      </c>
      <c r="J818" s="41">
        <v>20</v>
      </c>
      <c r="K818" s="42">
        <f t="shared" si="49"/>
        <v>2.4</v>
      </c>
      <c r="L818" s="42">
        <f t="shared" si="50"/>
        <v>19.2</v>
      </c>
      <c r="M818" s="47"/>
      <c r="N818" s="43"/>
      <c r="O818" s="44">
        <f t="shared" si="51"/>
        <v>0</v>
      </c>
      <c r="P818" s="45"/>
    </row>
    <row r="819" spans="1:16" s="46" customFormat="1" ht="12.75" x14ac:dyDescent="0.2">
      <c r="A819" s="36">
        <v>799</v>
      </c>
      <c r="B819" s="36">
        <v>115192401</v>
      </c>
      <c r="C819" s="37" t="s">
        <v>819</v>
      </c>
      <c r="D819" s="38">
        <v>26</v>
      </c>
      <c r="E819" s="36" t="s">
        <v>28</v>
      </c>
      <c r="F819" s="36">
        <v>1055.76</v>
      </c>
      <c r="G819" s="36" t="s">
        <v>29</v>
      </c>
      <c r="H819" s="39">
        <v>0.05</v>
      </c>
      <c r="I819" s="40">
        <f t="shared" si="48"/>
        <v>1.3</v>
      </c>
      <c r="J819" s="41">
        <v>20</v>
      </c>
      <c r="K819" s="42">
        <f t="shared" si="49"/>
        <v>1</v>
      </c>
      <c r="L819" s="42">
        <f t="shared" si="50"/>
        <v>26</v>
      </c>
      <c r="M819" s="47"/>
      <c r="N819" s="43"/>
      <c r="O819" s="44">
        <f t="shared" si="51"/>
        <v>0</v>
      </c>
      <c r="P819" s="45"/>
    </row>
    <row r="820" spans="1:16" s="46" customFormat="1" ht="12.75" x14ac:dyDescent="0.2">
      <c r="A820" s="36">
        <v>800</v>
      </c>
      <c r="B820" s="36">
        <v>115196701</v>
      </c>
      <c r="C820" s="37" t="s">
        <v>820</v>
      </c>
      <c r="D820" s="38">
        <v>1</v>
      </c>
      <c r="E820" s="36" t="s">
        <v>28</v>
      </c>
      <c r="F820" s="36">
        <v>434.5</v>
      </c>
      <c r="G820" s="36" t="s">
        <v>33</v>
      </c>
      <c r="H820" s="39">
        <v>0.5</v>
      </c>
      <c r="I820" s="40">
        <f t="shared" si="48"/>
        <v>0.5</v>
      </c>
      <c r="J820" s="41">
        <v>30</v>
      </c>
      <c r="K820" s="42">
        <f t="shared" si="49"/>
        <v>15</v>
      </c>
      <c r="L820" s="42">
        <f t="shared" si="50"/>
        <v>15</v>
      </c>
      <c r="M820" s="47"/>
      <c r="N820" s="43"/>
      <c r="O820" s="44">
        <f t="shared" si="51"/>
        <v>0</v>
      </c>
      <c r="P820" s="45"/>
    </row>
    <row r="821" spans="1:16" s="46" customFormat="1" ht="12.75" x14ac:dyDescent="0.2">
      <c r="A821" s="36">
        <v>801</v>
      </c>
      <c r="B821" s="36">
        <v>115234301</v>
      </c>
      <c r="C821" s="37" t="s">
        <v>821</v>
      </c>
      <c r="D821" s="38">
        <v>19</v>
      </c>
      <c r="E821" s="36" t="s">
        <v>28</v>
      </c>
      <c r="F821" s="36">
        <v>1700</v>
      </c>
      <c r="G821" s="36" t="s">
        <v>33</v>
      </c>
      <c r="H821" s="39">
        <v>0.5</v>
      </c>
      <c r="I821" s="40">
        <f t="shared" si="48"/>
        <v>9.5</v>
      </c>
      <c r="J821" s="41">
        <v>45</v>
      </c>
      <c r="K821" s="42">
        <f t="shared" si="49"/>
        <v>22.5</v>
      </c>
      <c r="L821" s="42">
        <f t="shared" si="50"/>
        <v>427.5</v>
      </c>
      <c r="M821" s="47"/>
      <c r="N821" s="43"/>
      <c r="O821" s="44">
        <f t="shared" si="51"/>
        <v>0</v>
      </c>
      <c r="P821" s="45"/>
    </row>
    <row r="822" spans="1:16" s="46" customFormat="1" ht="12.75" x14ac:dyDescent="0.2">
      <c r="A822" s="36">
        <v>802</v>
      </c>
      <c r="B822" s="36">
        <v>115242401</v>
      </c>
      <c r="C822" s="37" t="s">
        <v>822</v>
      </c>
      <c r="D822" s="38">
        <v>6</v>
      </c>
      <c r="E822" s="36" t="s">
        <v>28</v>
      </c>
      <c r="F822" s="36">
        <v>786</v>
      </c>
      <c r="G822" s="36" t="s">
        <v>33</v>
      </c>
      <c r="H822" s="39">
        <v>0.2</v>
      </c>
      <c r="I822" s="40">
        <f t="shared" si="48"/>
        <v>1.2000000000000002</v>
      </c>
      <c r="J822" s="41">
        <v>20</v>
      </c>
      <c r="K822" s="42">
        <f t="shared" si="49"/>
        <v>4</v>
      </c>
      <c r="L822" s="42">
        <f t="shared" si="50"/>
        <v>24</v>
      </c>
      <c r="M822" s="47"/>
      <c r="N822" s="43"/>
      <c r="O822" s="44">
        <f t="shared" si="51"/>
        <v>0</v>
      </c>
      <c r="P822" s="45"/>
    </row>
    <row r="823" spans="1:16" s="46" customFormat="1" ht="12.75" x14ac:dyDescent="0.2">
      <c r="A823" s="36">
        <v>803</v>
      </c>
      <c r="B823" s="36">
        <v>115248301</v>
      </c>
      <c r="C823" s="37" t="s">
        <v>823</v>
      </c>
      <c r="D823" s="38">
        <v>1</v>
      </c>
      <c r="E823" s="36" t="s">
        <v>28</v>
      </c>
      <c r="F823" s="36">
        <v>210.5</v>
      </c>
      <c r="G823" s="36" t="s">
        <v>33</v>
      </c>
      <c r="H823" s="39">
        <v>0.5</v>
      </c>
      <c r="I823" s="40">
        <f t="shared" si="48"/>
        <v>0.5</v>
      </c>
      <c r="J823" s="41">
        <v>25</v>
      </c>
      <c r="K823" s="42">
        <f t="shared" si="49"/>
        <v>12.5</v>
      </c>
      <c r="L823" s="42">
        <f t="shared" si="50"/>
        <v>12.5</v>
      </c>
      <c r="M823" s="47"/>
      <c r="N823" s="43"/>
      <c r="O823" s="44">
        <f t="shared" si="51"/>
        <v>0</v>
      </c>
      <c r="P823" s="45"/>
    </row>
    <row r="824" spans="1:16" s="46" customFormat="1" ht="12.75" x14ac:dyDescent="0.2">
      <c r="A824" s="36">
        <v>804</v>
      </c>
      <c r="B824" s="36">
        <v>115249101</v>
      </c>
      <c r="C824" s="37" t="s">
        <v>824</v>
      </c>
      <c r="D824" s="38">
        <v>8</v>
      </c>
      <c r="E824" s="36" t="s">
        <v>28</v>
      </c>
      <c r="F824" s="36">
        <v>192.92</v>
      </c>
      <c r="G824" s="36" t="s">
        <v>33</v>
      </c>
      <c r="H824" s="39">
        <v>0.3</v>
      </c>
      <c r="I824" s="40">
        <f t="shared" si="48"/>
        <v>2.4</v>
      </c>
      <c r="J824" s="41">
        <v>20</v>
      </c>
      <c r="K824" s="42">
        <f t="shared" si="49"/>
        <v>6</v>
      </c>
      <c r="L824" s="42">
        <f t="shared" si="50"/>
        <v>48</v>
      </c>
      <c r="M824" s="47"/>
      <c r="N824" s="43"/>
      <c r="O824" s="44">
        <f t="shared" si="51"/>
        <v>0</v>
      </c>
      <c r="P824" s="45"/>
    </row>
    <row r="825" spans="1:16" s="46" customFormat="1" ht="12.75" x14ac:dyDescent="0.2">
      <c r="A825" s="36">
        <v>805</v>
      </c>
      <c r="B825" s="36">
        <v>115250501</v>
      </c>
      <c r="C825" s="37" t="s">
        <v>825</v>
      </c>
      <c r="D825" s="38">
        <v>2</v>
      </c>
      <c r="E825" s="36" t="s">
        <v>28</v>
      </c>
      <c r="F825" s="36">
        <v>155</v>
      </c>
      <c r="G825" s="36" t="s">
        <v>37</v>
      </c>
      <c r="H825" s="39">
        <v>0.04</v>
      </c>
      <c r="I825" s="40">
        <f t="shared" si="48"/>
        <v>0.08</v>
      </c>
      <c r="J825" s="41">
        <v>20</v>
      </c>
      <c r="K825" s="42">
        <f t="shared" si="49"/>
        <v>0.8</v>
      </c>
      <c r="L825" s="42">
        <f t="shared" si="50"/>
        <v>1.6</v>
      </c>
      <c r="M825" s="47"/>
      <c r="N825" s="43"/>
      <c r="O825" s="44">
        <f t="shared" si="51"/>
        <v>0</v>
      </c>
      <c r="P825" s="45"/>
    </row>
    <row r="826" spans="1:16" s="46" customFormat="1" ht="12.75" x14ac:dyDescent="0.2">
      <c r="A826" s="36">
        <v>806</v>
      </c>
      <c r="B826" s="36">
        <v>115256401</v>
      </c>
      <c r="C826" s="37" t="s">
        <v>826</v>
      </c>
      <c r="D826" s="38">
        <v>3</v>
      </c>
      <c r="E826" s="36" t="s">
        <v>28</v>
      </c>
      <c r="F826" s="36">
        <v>9156.5499999999993</v>
      </c>
      <c r="G826" s="36" t="s">
        <v>115</v>
      </c>
      <c r="H826" s="39">
        <v>2</v>
      </c>
      <c r="I826" s="40">
        <f t="shared" si="48"/>
        <v>6</v>
      </c>
      <c r="J826" s="41">
        <v>15</v>
      </c>
      <c r="K826" s="42">
        <f t="shared" si="49"/>
        <v>30</v>
      </c>
      <c r="L826" s="42">
        <f t="shared" si="50"/>
        <v>90</v>
      </c>
      <c r="M826" s="47"/>
      <c r="N826" s="43"/>
      <c r="O826" s="44">
        <f t="shared" si="51"/>
        <v>0</v>
      </c>
      <c r="P826" s="45"/>
    </row>
    <row r="827" spans="1:16" s="46" customFormat="1" ht="12.75" x14ac:dyDescent="0.2">
      <c r="A827" s="36">
        <v>807</v>
      </c>
      <c r="B827" s="36">
        <v>115257201</v>
      </c>
      <c r="C827" s="37" t="s">
        <v>827</v>
      </c>
      <c r="D827" s="38">
        <v>9</v>
      </c>
      <c r="E827" s="36" t="s">
        <v>28</v>
      </c>
      <c r="F827" s="36">
        <v>6413.86</v>
      </c>
      <c r="G827" s="36" t="s">
        <v>115</v>
      </c>
      <c r="H827" s="39">
        <v>0.25</v>
      </c>
      <c r="I827" s="40">
        <f t="shared" si="48"/>
        <v>2.25</v>
      </c>
      <c r="J827" s="41">
        <v>15</v>
      </c>
      <c r="K827" s="42">
        <f t="shared" si="49"/>
        <v>3.75</v>
      </c>
      <c r="L827" s="42">
        <f t="shared" si="50"/>
        <v>33.75</v>
      </c>
      <c r="M827" s="47"/>
      <c r="N827" s="43"/>
      <c r="O827" s="44">
        <f t="shared" si="51"/>
        <v>0</v>
      </c>
      <c r="P827" s="45"/>
    </row>
    <row r="828" spans="1:16" s="46" customFormat="1" ht="12.75" x14ac:dyDescent="0.2">
      <c r="A828" s="36">
        <v>808</v>
      </c>
      <c r="B828" s="36">
        <v>115258001</v>
      </c>
      <c r="C828" s="37" t="s">
        <v>828</v>
      </c>
      <c r="D828" s="38">
        <v>6</v>
      </c>
      <c r="E828" s="36" t="s">
        <v>28</v>
      </c>
      <c r="F828" s="36">
        <v>9203.02</v>
      </c>
      <c r="G828" s="36" t="s">
        <v>29</v>
      </c>
      <c r="H828" s="39">
        <v>0.3</v>
      </c>
      <c r="I828" s="40">
        <f t="shared" si="48"/>
        <v>1.7999999999999998</v>
      </c>
      <c r="J828" s="41">
        <v>20</v>
      </c>
      <c r="K828" s="42">
        <f t="shared" si="49"/>
        <v>6</v>
      </c>
      <c r="L828" s="42">
        <f t="shared" si="50"/>
        <v>36</v>
      </c>
      <c r="M828" s="47"/>
      <c r="N828" s="43"/>
      <c r="O828" s="44">
        <f t="shared" si="51"/>
        <v>0</v>
      </c>
      <c r="P828" s="45"/>
    </row>
    <row r="829" spans="1:16" s="46" customFormat="1" ht="12.75" x14ac:dyDescent="0.2">
      <c r="A829" s="36">
        <v>809</v>
      </c>
      <c r="B829" s="36">
        <v>115259901</v>
      </c>
      <c r="C829" s="37" t="s">
        <v>829</v>
      </c>
      <c r="D829" s="38">
        <v>6</v>
      </c>
      <c r="E829" s="36" t="s">
        <v>28</v>
      </c>
      <c r="F829" s="36">
        <v>1352.13</v>
      </c>
      <c r="G829" s="36" t="s">
        <v>33</v>
      </c>
      <c r="H829" s="39">
        <v>0.4</v>
      </c>
      <c r="I829" s="40">
        <f t="shared" si="48"/>
        <v>2.4000000000000004</v>
      </c>
      <c r="J829" s="41">
        <v>45</v>
      </c>
      <c r="K829" s="42">
        <f t="shared" si="49"/>
        <v>18</v>
      </c>
      <c r="L829" s="42">
        <f t="shared" si="50"/>
        <v>108</v>
      </c>
      <c r="M829" s="47"/>
      <c r="N829" s="43"/>
      <c r="O829" s="44">
        <f t="shared" si="51"/>
        <v>0</v>
      </c>
      <c r="P829" s="45"/>
    </row>
    <row r="830" spans="1:16" s="46" customFormat="1" ht="12.75" x14ac:dyDescent="0.2">
      <c r="A830" s="36">
        <v>810</v>
      </c>
      <c r="B830" s="36">
        <v>115260201</v>
      </c>
      <c r="C830" s="37" t="s">
        <v>830</v>
      </c>
      <c r="D830" s="38">
        <v>1</v>
      </c>
      <c r="E830" s="36" t="s">
        <v>28</v>
      </c>
      <c r="F830" s="36">
        <v>100</v>
      </c>
      <c r="G830" s="36" t="s">
        <v>115</v>
      </c>
      <c r="H830" s="39">
        <v>0.18</v>
      </c>
      <c r="I830" s="40">
        <f t="shared" si="48"/>
        <v>0.18</v>
      </c>
      <c r="J830" s="41">
        <v>15</v>
      </c>
      <c r="K830" s="42">
        <f t="shared" si="49"/>
        <v>2.6999999999999997</v>
      </c>
      <c r="L830" s="42">
        <f t="shared" si="50"/>
        <v>2.6999999999999997</v>
      </c>
      <c r="M830" s="47"/>
      <c r="N830" s="43"/>
      <c r="O830" s="44">
        <f t="shared" si="51"/>
        <v>0</v>
      </c>
      <c r="P830" s="45"/>
    </row>
    <row r="831" spans="1:16" s="46" customFormat="1" ht="12.75" x14ac:dyDescent="0.2">
      <c r="A831" s="36">
        <v>811</v>
      </c>
      <c r="B831" s="36">
        <v>115263701</v>
      </c>
      <c r="C831" s="37" t="s">
        <v>1393</v>
      </c>
      <c r="D831" s="38">
        <v>2</v>
      </c>
      <c r="E831" s="36" t="s">
        <v>28</v>
      </c>
      <c r="F831" s="36">
        <v>311.83</v>
      </c>
      <c r="G831" s="36" t="s">
        <v>33</v>
      </c>
      <c r="H831" s="39">
        <v>0.2</v>
      </c>
      <c r="I831" s="40">
        <f t="shared" si="48"/>
        <v>0.4</v>
      </c>
      <c r="J831" s="41">
        <v>25</v>
      </c>
      <c r="K831" s="42">
        <f t="shared" si="49"/>
        <v>5</v>
      </c>
      <c r="L831" s="42">
        <f t="shared" si="50"/>
        <v>10</v>
      </c>
      <c r="M831" s="47"/>
      <c r="N831" s="43"/>
      <c r="O831" s="44">
        <f t="shared" si="51"/>
        <v>0</v>
      </c>
      <c r="P831" s="45"/>
    </row>
    <row r="832" spans="1:16" s="46" customFormat="1" ht="12.75" x14ac:dyDescent="0.2">
      <c r="A832" s="36">
        <v>812</v>
      </c>
      <c r="B832" s="36">
        <v>115270001</v>
      </c>
      <c r="C832" s="37" t="s">
        <v>831</v>
      </c>
      <c r="D832" s="38">
        <v>4</v>
      </c>
      <c r="E832" s="36" t="s">
        <v>28</v>
      </c>
      <c r="F832" s="36">
        <v>1250</v>
      </c>
      <c r="G832" s="36" t="s">
        <v>33</v>
      </c>
      <c r="H832" s="39">
        <v>0.7</v>
      </c>
      <c r="I832" s="40">
        <f t="shared" si="48"/>
        <v>2.8</v>
      </c>
      <c r="J832" s="41">
        <v>40</v>
      </c>
      <c r="K832" s="42">
        <f t="shared" si="49"/>
        <v>28</v>
      </c>
      <c r="L832" s="42">
        <f t="shared" si="50"/>
        <v>112</v>
      </c>
      <c r="M832" s="47"/>
      <c r="N832" s="43"/>
      <c r="O832" s="44">
        <f t="shared" si="51"/>
        <v>0</v>
      </c>
      <c r="P832" s="45"/>
    </row>
    <row r="833" spans="1:16" s="46" customFormat="1" ht="12.75" x14ac:dyDescent="0.2">
      <c r="A833" s="36">
        <v>813</v>
      </c>
      <c r="B833" s="36">
        <v>115273401</v>
      </c>
      <c r="C833" s="37" t="s">
        <v>832</v>
      </c>
      <c r="D833" s="38">
        <v>3</v>
      </c>
      <c r="E833" s="36" t="s">
        <v>28</v>
      </c>
      <c r="F833" s="36">
        <v>28.27</v>
      </c>
      <c r="G833" s="36" t="s">
        <v>33</v>
      </c>
      <c r="H833" s="39">
        <v>0.03</v>
      </c>
      <c r="I833" s="40">
        <f t="shared" si="48"/>
        <v>0.09</v>
      </c>
      <c r="J833" s="41">
        <v>10</v>
      </c>
      <c r="K833" s="42">
        <f t="shared" si="49"/>
        <v>0.3</v>
      </c>
      <c r="L833" s="42">
        <f t="shared" si="50"/>
        <v>0.89999999999999991</v>
      </c>
      <c r="M833" s="47"/>
      <c r="N833" s="43"/>
      <c r="O833" s="44">
        <f t="shared" si="51"/>
        <v>0</v>
      </c>
      <c r="P833" s="45"/>
    </row>
    <row r="834" spans="1:16" s="46" customFormat="1" ht="12.75" x14ac:dyDescent="0.2">
      <c r="A834" s="36">
        <v>814</v>
      </c>
      <c r="B834" s="36">
        <v>115274201</v>
      </c>
      <c r="C834" s="37" t="s">
        <v>833</v>
      </c>
      <c r="D834" s="38">
        <v>3</v>
      </c>
      <c r="E834" s="36" t="s">
        <v>28</v>
      </c>
      <c r="F834" s="36">
        <v>27.61</v>
      </c>
      <c r="G834" s="36" t="s">
        <v>33</v>
      </c>
      <c r="H834" s="39">
        <v>0.03</v>
      </c>
      <c r="I834" s="40">
        <f t="shared" si="48"/>
        <v>0.09</v>
      </c>
      <c r="J834" s="41">
        <v>10</v>
      </c>
      <c r="K834" s="42">
        <f t="shared" si="49"/>
        <v>0.3</v>
      </c>
      <c r="L834" s="42">
        <f t="shared" si="50"/>
        <v>0.89999999999999991</v>
      </c>
      <c r="M834" s="47"/>
      <c r="N834" s="43"/>
      <c r="O834" s="44">
        <f t="shared" si="51"/>
        <v>0</v>
      </c>
      <c r="P834" s="45"/>
    </row>
    <row r="835" spans="1:16" s="46" customFormat="1" ht="12.75" x14ac:dyDescent="0.2">
      <c r="A835" s="36">
        <v>815</v>
      </c>
      <c r="B835" s="36">
        <v>115275001</v>
      </c>
      <c r="C835" s="37" t="s">
        <v>834</v>
      </c>
      <c r="D835" s="38">
        <v>8</v>
      </c>
      <c r="E835" s="36" t="s">
        <v>28</v>
      </c>
      <c r="F835" s="36">
        <v>190.28</v>
      </c>
      <c r="G835" s="36" t="s">
        <v>33</v>
      </c>
      <c r="H835" s="39">
        <v>0.88000000000000012</v>
      </c>
      <c r="I835" s="40">
        <f t="shared" si="48"/>
        <v>7.0400000000000009</v>
      </c>
      <c r="J835" s="41">
        <v>20</v>
      </c>
      <c r="K835" s="42">
        <f t="shared" si="49"/>
        <v>17.600000000000001</v>
      </c>
      <c r="L835" s="42">
        <f t="shared" si="50"/>
        <v>140.80000000000001</v>
      </c>
      <c r="M835" s="47"/>
      <c r="N835" s="43"/>
      <c r="O835" s="44">
        <f t="shared" si="51"/>
        <v>0</v>
      </c>
      <c r="P835" s="45"/>
    </row>
    <row r="836" spans="1:16" s="46" customFormat="1" ht="12.75" x14ac:dyDescent="0.2">
      <c r="A836" s="36">
        <v>816</v>
      </c>
      <c r="B836" s="36">
        <v>115276901</v>
      </c>
      <c r="C836" s="37" t="s">
        <v>835</v>
      </c>
      <c r="D836" s="38">
        <v>2</v>
      </c>
      <c r="E836" s="36" t="s">
        <v>28</v>
      </c>
      <c r="F836" s="36">
        <v>197.69</v>
      </c>
      <c r="G836" s="36" t="s">
        <v>33</v>
      </c>
      <c r="H836" s="39">
        <v>0.02</v>
      </c>
      <c r="I836" s="40">
        <f t="shared" si="48"/>
        <v>0.04</v>
      </c>
      <c r="J836" s="41">
        <v>20</v>
      </c>
      <c r="K836" s="42">
        <f t="shared" si="49"/>
        <v>0.4</v>
      </c>
      <c r="L836" s="42">
        <f t="shared" si="50"/>
        <v>0.8</v>
      </c>
      <c r="M836" s="47"/>
      <c r="N836" s="43"/>
      <c r="O836" s="44">
        <f t="shared" si="51"/>
        <v>0</v>
      </c>
      <c r="P836" s="45"/>
    </row>
    <row r="837" spans="1:16" s="46" customFormat="1" ht="12.75" x14ac:dyDescent="0.2">
      <c r="A837" s="36">
        <v>817</v>
      </c>
      <c r="B837" s="36">
        <v>115277701</v>
      </c>
      <c r="C837" s="37" t="s">
        <v>836</v>
      </c>
      <c r="D837" s="38">
        <v>38</v>
      </c>
      <c r="E837" s="36" t="s">
        <v>28</v>
      </c>
      <c r="F837" s="36">
        <v>58.6</v>
      </c>
      <c r="G837" s="36" t="s">
        <v>33</v>
      </c>
      <c r="H837" s="39">
        <v>7.0000000000000007E-2</v>
      </c>
      <c r="I837" s="40">
        <f t="shared" si="48"/>
        <v>2.66</v>
      </c>
      <c r="J837" s="41">
        <v>20</v>
      </c>
      <c r="K837" s="42">
        <f t="shared" si="49"/>
        <v>1.4000000000000001</v>
      </c>
      <c r="L837" s="42">
        <f t="shared" si="50"/>
        <v>53.2</v>
      </c>
      <c r="M837" s="47"/>
      <c r="N837" s="43"/>
      <c r="O837" s="44">
        <f t="shared" si="51"/>
        <v>0</v>
      </c>
      <c r="P837" s="45"/>
    </row>
    <row r="838" spans="1:16" s="46" customFormat="1" ht="12.75" x14ac:dyDescent="0.2">
      <c r="A838" s="36">
        <v>818</v>
      </c>
      <c r="B838" s="36">
        <v>115280701</v>
      </c>
      <c r="C838" s="37" t="s">
        <v>837</v>
      </c>
      <c r="D838" s="38">
        <v>2</v>
      </c>
      <c r="E838" s="36" t="s">
        <v>28</v>
      </c>
      <c r="F838" s="36">
        <v>21380</v>
      </c>
      <c r="G838" s="36" t="s">
        <v>29</v>
      </c>
      <c r="H838" s="39">
        <v>4</v>
      </c>
      <c r="I838" s="40">
        <f t="shared" si="48"/>
        <v>8</v>
      </c>
      <c r="J838" s="41">
        <v>150</v>
      </c>
      <c r="K838" s="42">
        <f t="shared" si="49"/>
        <v>600</v>
      </c>
      <c r="L838" s="42">
        <f t="shared" si="50"/>
        <v>1200</v>
      </c>
      <c r="M838" s="47"/>
      <c r="N838" s="43"/>
      <c r="O838" s="44">
        <f t="shared" si="51"/>
        <v>0</v>
      </c>
      <c r="P838" s="45"/>
    </row>
    <row r="839" spans="1:16" s="46" customFormat="1" ht="12.75" x14ac:dyDescent="0.2">
      <c r="A839" s="36">
        <v>819</v>
      </c>
      <c r="B839" s="36">
        <v>115285801</v>
      </c>
      <c r="C839" s="37" t="s">
        <v>838</v>
      </c>
      <c r="D839" s="38">
        <v>3</v>
      </c>
      <c r="E839" s="36" t="s">
        <v>28</v>
      </c>
      <c r="F839" s="36">
        <v>1285.6300000000001</v>
      </c>
      <c r="G839" s="36" t="s">
        <v>29</v>
      </c>
      <c r="H839" s="39">
        <v>5</v>
      </c>
      <c r="I839" s="40">
        <f t="shared" si="48"/>
        <v>15</v>
      </c>
      <c r="J839" s="41">
        <v>20</v>
      </c>
      <c r="K839" s="42">
        <f t="shared" si="49"/>
        <v>100</v>
      </c>
      <c r="L839" s="42">
        <f t="shared" si="50"/>
        <v>300</v>
      </c>
      <c r="M839" s="47"/>
      <c r="N839" s="43"/>
      <c r="O839" s="44">
        <f t="shared" si="51"/>
        <v>0</v>
      </c>
      <c r="P839" s="45"/>
    </row>
    <row r="840" spans="1:16" s="46" customFormat="1" ht="12.75" x14ac:dyDescent="0.2">
      <c r="A840" s="36">
        <v>820</v>
      </c>
      <c r="B840" s="36">
        <v>115289001</v>
      </c>
      <c r="C840" s="37" t="s">
        <v>839</v>
      </c>
      <c r="D840" s="38">
        <v>2</v>
      </c>
      <c r="E840" s="36" t="s">
        <v>28</v>
      </c>
      <c r="F840" s="36">
        <v>92.25</v>
      </c>
      <c r="G840" s="36" t="s">
        <v>33</v>
      </c>
      <c r="H840" s="39">
        <v>0.25</v>
      </c>
      <c r="I840" s="40">
        <f t="shared" si="48"/>
        <v>0.5</v>
      </c>
      <c r="J840" s="41">
        <v>20</v>
      </c>
      <c r="K840" s="42">
        <f t="shared" si="49"/>
        <v>5</v>
      </c>
      <c r="L840" s="42">
        <f t="shared" si="50"/>
        <v>10</v>
      </c>
      <c r="M840" s="47"/>
      <c r="N840" s="43"/>
      <c r="O840" s="44">
        <f t="shared" si="51"/>
        <v>0</v>
      </c>
      <c r="P840" s="45"/>
    </row>
    <row r="841" spans="1:16" s="46" customFormat="1" ht="12.75" x14ac:dyDescent="0.2">
      <c r="A841" s="36">
        <v>821</v>
      </c>
      <c r="B841" s="36">
        <v>115292001</v>
      </c>
      <c r="C841" s="37" t="s">
        <v>840</v>
      </c>
      <c r="D841" s="38">
        <v>1</v>
      </c>
      <c r="E841" s="36" t="s">
        <v>28</v>
      </c>
      <c r="F841" s="36">
        <v>2575</v>
      </c>
      <c r="G841" s="36" t="s">
        <v>33</v>
      </c>
      <c r="H841" s="39">
        <v>0.3</v>
      </c>
      <c r="I841" s="40">
        <f t="shared" si="48"/>
        <v>0.3</v>
      </c>
      <c r="J841" s="41">
        <v>20</v>
      </c>
      <c r="K841" s="42">
        <f t="shared" si="49"/>
        <v>6</v>
      </c>
      <c r="L841" s="42">
        <f t="shared" si="50"/>
        <v>6</v>
      </c>
      <c r="M841" s="47"/>
      <c r="N841" s="43"/>
      <c r="O841" s="44">
        <f t="shared" si="51"/>
        <v>0</v>
      </c>
      <c r="P841" s="45"/>
    </row>
    <row r="842" spans="1:16" s="46" customFormat="1" ht="12.75" x14ac:dyDescent="0.2">
      <c r="A842" s="36">
        <v>822</v>
      </c>
      <c r="B842" s="36">
        <v>115293901</v>
      </c>
      <c r="C842" s="37" t="s">
        <v>841</v>
      </c>
      <c r="D842" s="38">
        <v>4</v>
      </c>
      <c r="E842" s="36" t="s">
        <v>28</v>
      </c>
      <c r="F842" s="36">
        <v>2255</v>
      </c>
      <c r="G842" s="36" t="s">
        <v>33</v>
      </c>
      <c r="H842" s="39">
        <v>0.2</v>
      </c>
      <c r="I842" s="40">
        <f t="shared" si="48"/>
        <v>0.8</v>
      </c>
      <c r="J842" s="41">
        <v>20</v>
      </c>
      <c r="K842" s="42">
        <f t="shared" si="49"/>
        <v>4</v>
      </c>
      <c r="L842" s="42">
        <f t="shared" si="50"/>
        <v>16</v>
      </c>
      <c r="M842" s="47"/>
      <c r="N842" s="43"/>
      <c r="O842" s="44">
        <f t="shared" si="51"/>
        <v>0</v>
      </c>
      <c r="P842" s="45"/>
    </row>
    <row r="843" spans="1:16" s="46" customFormat="1" ht="12.75" x14ac:dyDescent="0.2">
      <c r="A843" s="36">
        <v>823</v>
      </c>
      <c r="B843" s="36">
        <v>115294701</v>
      </c>
      <c r="C843" s="37" t="s">
        <v>842</v>
      </c>
      <c r="D843" s="38">
        <v>9</v>
      </c>
      <c r="E843" s="36" t="s">
        <v>28</v>
      </c>
      <c r="F843" s="36">
        <v>90.84</v>
      </c>
      <c r="G843" s="36" t="s">
        <v>33</v>
      </c>
      <c r="H843" s="39">
        <v>0.7</v>
      </c>
      <c r="I843" s="40">
        <f t="shared" si="48"/>
        <v>6.3</v>
      </c>
      <c r="J843" s="41">
        <v>10</v>
      </c>
      <c r="K843" s="42">
        <f t="shared" si="49"/>
        <v>7</v>
      </c>
      <c r="L843" s="42">
        <f t="shared" si="50"/>
        <v>63</v>
      </c>
      <c r="M843" s="47"/>
      <c r="N843" s="43"/>
      <c r="O843" s="44">
        <f t="shared" si="51"/>
        <v>0</v>
      </c>
      <c r="P843" s="45"/>
    </row>
    <row r="844" spans="1:16" s="46" customFormat="1" ht="12.75" x14ac:dyDescent="0.2">
      <c r="A844" s="36">
        <v>824</v>
      </c>
      <c r="B844" s="36">
        <v>115302101</v>
      </c>
      <c r="C844" s="37" t="s">
        <v>843</v>
      </c>
      <c r="D844" s="38">
        <v>4</v>
      </c>
      <c r="E844" s="36" t="s">
        <v>28</v>
      </c>
      <c r="F844" s="36">
        <v>52.27</v>
      </c>
      <c r="G844" s="36" t="s">
        <v>33</v>
      </c>
      <c r="H844" s="39">
        <v>0.02</v>
      </c>
      <c r="I844" s="40">
        <f t="shared" si="48"/>
        <v>0.08</v>
      </c>
      <c r="J844" s="41">
        <v>15</v>
      </c>
      <c r="K844" s="42">
        <f t="shared" si="49"/>
        <v>0.3</v>
      </c>
      <c r="L844" s="42">
        <f t="shared" si="50"/>
        <v>1.2</v>
      </c>
      <c r="M844" s="47"/>
      <c r="N844" s="43"/>
      <c r="O844" s="44">
        <f t="shared" si="51"/>
        <v>0</v>
      </c>
      <c r="P844" s="45"/>
    </row>
    <row r="845" spans="1:16" s="46" customFormat="1" ht="12.75" x14ac:dyDescent="0.2">
      <c r="A845" s="36">
        <v>825</v>
      </c>
      <c r="B845" s="36">
        <v>115307201</v>
      </c>
      <c r="C845" s="37" t="s">
        <v>844</v>
      </c>
      <c r="D845" s="38">
        <v>1</v>
      </c>
      <c r="E845" s="36" t="s">
        <v>28</v>
      </c>
      <c r="F845" s="36">
        <v>2839</v>
      </c>
      <c r="G845" s="36" t="s">
        <v>33</v>
      </c>
      <c r="H845" s="39">
        <v>0.2</v>
      </c>
      <c r="I845" s="40">
        <f t="shared" si="48"/>
        <v>0.2</v>
      </c>
      <c r="J845" s="41">
        <v>20</v>
      </c>
      <c r="K845" s="42">
        <f t="shared" si="49"/>
        <v>4</v>
      </c>
      <c r="L845" s="42">
        <f t="shared" si="50"/>
        <v>4</v>
      </c>
      <c r="M845" s="47"/>
      <c r="N845" s="43"/>
      <c r="O845" s="44">
        <f t="shared" si="51"/>
        <v>0</v>
      </c>
      <c r="P845" s="45"/>
    </row>
    <row r="846" spans="1:16" s="46" customFormat="1" ht="12.75" x14ac:dyDescent="0.2">
      <c r="A846" s="36">
        <v>826</v>
      </c>
      <c r="B846" s="36">
        <v>115321801</v>
      </c>
      <c r="C846" s="37" t="s">
        <v>530</v>
      </c>
      <c r="D846" s="38">
        <v>2</v>
      </c>
      <c r="E846" s="36" t="s">
        <v>28</v>
      </c>
      <c r="F846" s="36">
        <v>5950</v>
      </c>
      <c r="G846" s="36" t="s">
        <v>33</v>
      </c>
      <c r="H846" s="39">
        <v>0.5</v>
      </c>
      <c r="I846" s="40">
        <f t="shared" si="48"/>
        <v>1</v>
      </c>
      <c r="J846" s="41">
        <v>65</v>
      </c>
      <c r="K846" s="42">
        <f t="shared" si="49"/>
        <v>32.5</v>
      </c>
      <c r="L846" s="42">
        <f t="shared" si="50"/>
        <v>65</v>
      </c>
      <c r="M846" s="47"/>
      <c r="N846" s="43"/>
      <c r="O846" s="44">
        <f t="shared" si="51"/>
        <v>0</v>
      </c>
      <c r="P846" s="45"/>
    </row>
    <row r="847" spans="1:16" s="46" customFormat="1" ht="12.75" x14ac:dyDescent="0.2">
      <c r="A847" s="36">
        <v>827</v>
      </c>
      <c r="B847" s="36">
        <v>115333101</v>
      </c>
      <c r="C847" s="37" t="s">
        <v>845</v>
      </c>
      <c r="D847" s="38">
        <v>19</v>
      </c>
      <c r="E847" s="36" t="s">
        <v>28</v>
      </c>
      <c r="F847" s="36">
        <v>86.16</v>
      </c>
      <c r="G847" s="36" t="s">
        <v>33</v>
      </c>
      <c r="H847" s="39">
        <v>1.5</v>
      </c>
      <c r="I847" s="40">
        <f t="shared" si="48"/>
        <v>28.5</v>
      </c>
      <c r="J847" s="41">
        <v>15</v>
      </c>
      <c r="K847" s="42">
        <f t="shared" si="49"/>
        <v>22.5</v>
      </c>
      <c r="L847" s="42">
        <f t="shared" si="50"/>
        <v>427.5</v>
      </c>
      <c r="M847" s="47"/>
      <c r="N847" s="43"/>
      <c r="O847" s="44">
        <f t="shared" si="51"/>
        <v>0</v>
      </c>
      <c r="P847" s="45"/>
    </row>
    <row r="848" spans="1:16" s="46" customFormat="1" ht="12.75" x14ac:dyDescent="0.2">
      <c r="A848" s="36">
        <v>828</v>
      </c>
      <c r="B848" s="36">
        <v>115335801</v>
      </c>
      <c r="C848" s="37" t="s">
        <v>846</v>
      </c>
      <c r="D848" s="38">
        <v>5</v>
      </c>
      <c r="E848" s="36" t="s">
        <v>28</v>
      </c>
      <c r="F848" s="36">
        <v>16544.39</v>
      </c>
      <c r="G848" s="36" t="s">
        <v>33</v>
      </c>
      <c r="H848" s="39">
        <v>5</v>
      </c>
      <c r="I848" s="40">
        <f t="shared" si="48"/>
        <v>25</v>
      </c>
      <c r="J848" s="41">
        <v>70</v>
      </c>
      <c r="K848" s="42">
        <f t="shared" si="49"/>
        <v>350</v>
      </c>
      <c r="L848" s="42">
        <f t="shared" si="50"/>
        <v>1750</v>
      </c>
      <c r="M848" s="47"/>
      <c r="N848" s="43"/>
      <c r="O848" s="44">
        <f t="shared" si="51"/>
        <v>0</v>
      </c>
      <c r="P848" s="45"/>
    </row>
    <row r="849" spans="1:16" s="46" customFormat="1" ht="12.75" x14ac:dyDescent="0.2">
      <c r="A849" s="36">
        <v>829</v>
      </c>
      <c r="B849" s="36">
        <v>115336601</v>
      </c>
      <c r="C849" s="37" t="s">
        <v>847</v>
      </c>
      <c r="D849" s="38">
        <v>78</v>
      </c>
      <c r="E849" s="36" t="s">
        <v>28</v>
      </c>
      <c r="F849" s="36">
        <v>2.5</v>
      </c>
      <c r="G849" s="36" t="s">
        <v>33</v>
      </c>
      <c r="H849" s="39">
        <v>0.3</v>
      </c>
      <c r="I849" s="40">
        <f t="shared" si="48"/>
        <v>23.4</v>
      </c>
      <c r="J849" s="41">
        <v>15</v>
      </c>
      <c r="K849" s="42">
        <f t="shared" si="49"/>
        <v>4.5</v>
      </c>
      <c r="L849" s="42">
        <f t="shared" si="50"/>
        <v>351</v>
      </c>
      <c r="M849" s="47"/>
      <c r="N849" s="43"/>
      <c r="O849" s="44">
        <f t="shared" si="51"/>
        <v>0</v>
      </c>
      <c r="P849" s="45"/>
    </row>
    <row r="850" spans="1:16" s="46" customFormat="1" ht="12.75" x14ac:dyDescent="0.2">
      <c r="A850" s="36">
        <v>830</v>
      </c>
      <c r="B850" s="36">
        <v>115345501</v>
      </c>
      <c r="C850" s="37" t="s">
        <v>848</v>
      </c>
      <c r="D850" s="38">
        <v>50</v>
      </c>
      <c r="E850" s="36" t="s">
        <v>28</v>
      </c>
      <c r="F850" s="36">
        <v>158.62</v>
      </c>
      <c r="G850" s="36" t="s">
        <v>115</v>
      </c>
      <c r="H850" s="39">
        <v>0.1</v>
      </c>
      <c r="I850" s="40">
        <f t="shared" si="48"/>
        <v>5</v>
      </c>
      <c r="J850" s="41">
        <v>20</v>
      </c>
      <c r="K850" s="42">
        <f t="shared" si="49"/>
        <v>2</v>
      </c>
      <c r="L850" s="42">
        <f t="shared" si="50"/>
        <v>100</v>
      </c>
      <c r="M850" s="47"/>
      <c r="N850" s="43"/>
      <c r="O850" s="44">
        <f t="shared" si="51"/>
        <v>0</v>
      </c>
      <c r="P850" s="45"/>
    </row>
    <row r="851" spans="1:16" s="46" customFormat="1" ht="12.75" x14ac:dyDescent="0.2">
      <c r="A851" s="36">
        <v>831</v>
      </c>
      <c r="B851" s="36">
        <v>115348001</v>
      </c>
      <c r="C851" s="37" t="s">
        <v>849</v>
      </c>
      <c r="D851" s="38">
        <v>49</v>
      </c>
      <c r="E851" s="36" t="s">
        <v>28</v>
      </c>
      <c r="F851" s="36">
        <v>81</v>
      </c>
      <c r="G851" s="36" t="s">
        <v>29</v>
      </c>
      <c r="H851" s="39">
        <v>0.14000000000000001</v>
      </c>
      <c r="I851" s="40">
        <f t="shared" si="48"/>
        <v>6.86</v>
      </c>
      <c r="J851" s="41">
        <v>20</v>
      </c>
      <c r="K851" s="42">
        <f t="shared" si="49"/>
        <v>2.8000000000000003</v>
      </c>
      <c r="L851" s="42">
        <f t="shared" si="50"/>
        <v>137.20000000000002</v>
      </c>
      <c r="M851" s="47"/>
      <c r="N851" s="43"/>
      <c r="O851" s="44">
        <f t="shared" si="51"/>
        <v>0</v>
      </c>
      <c r="P851" s="45"/>
    </row>
    <row r="852" spans="1:16" s="46" customFormat="1" ht="12.75" x14ac:dyDescent="0.2">
      <c r="A852" s="36">
        <v>832</v>
      </c>
      <c r="B852" s="36">
        <v>115349801</v>
      </c>
      <c r="C852" s="37" t="s">
        <v>850</v>
      </c>
      <c r="D852" s="38">
        <v>8</v>
      </c>
      <c r="E852" s="36" t="s">
        <v>28</v>
      </c>
      <c r="F852" s="36">
        <v>457.45</v>
      </c>
      <c r="G852" s="36" t="s">
        <v>33</v>
      </c>
      <c r="H852" s="39">
        <v>1.2</v>
      </c>
      <c r="I852" s="40">
        <f t="shared" si="48"/>
        <v>9.6</v>
      </c>
      <c r="J852" s="41">
        <v>30</v>
      </c>
      <c r="K852" s="42">
        <f t="shared" si="49"/>
        <v>36</v>
      </c>
      <c r="L852" s="42">
        <f t="shared" si="50"/>
        <v>288</v>
      </c>
      <c r="M852" s="47"/>
      <c r="N852" s="43"/>
      <c r="O852" s="44">
        <f t="shared" si="51"/>
        <v>0</v>
      </c>
      <c r="P852" s="45"/>
    </row>
    <row r="853" spans="1:16" s="46" customFormat="1" ht="12.75" x14ac:dyDescent="0.2">
      <c r="A853" s="36">
        <v>833</v>
      </c>
      <c r="B853" s="36">
        <v>115351001</v>
      </c>
      <c r="C853" s="37" t="s">
        <v>851</v>
      </c>
      <c r="D853" s="38">
        <v>6</v>
      </c>
      <c r="E853" s="36" t="s">
        <v>28</v>
      </c>
      <c r="F853" s="36">
        <v>2075</v>
      </c>
      <c r="G853" s="36" t="s">
        <v>35</v>
      </c>
      <c r="H853" s="39">
        <v>1.5</v>
      </c>
      <c r="I853" s="40">
        <f t="shared" ref="I853:I916" si="52">D853*H853</f>
        <v>9</v>
      </c>
      <c r="J853" s="41">
        <v>15</v>
      </c>
      <c r="K853" s="42">
        <f t="shared" ref="K853:K916" si="53">H853*J853</f>
        <v>22.5</v>
      </c>
      <c r="L853" s="42">
        <f t="shared" ref="L853:L916" si="54">D853*K853</f>
        <v>135</v>
      </c>
      <c r="M853" s="47"/>
      <c r="N853" s="43"/>
      <c r="O853" s="44">
        <f t="shared" ref="O853:O916" si="55">M853*N853</f>
        <v>0</v>
      </c>
      <c r="P853" s="45"/>
    </row>
    <row r="854" spans="1:16" s="46" customFormat="1" ht="12.75" x14ac:dyDescent="0.2">
      <c r="A854" s="36">
        <v>834</v>
      </c>
      <c r="B854" s="36">
        <v>115353601</v>
      </c>
      <c r="C854" s="37" t="s">
        <v>852</v>
      </c>
      <c r="D854" s="38">
        <v>4</v>
      </c>
      <c r="E854" s="36" t="s">
        <v>28</v>
      </c>
      <c r="F854" s="36">
        <v>7314.84</v>
      </c>
      <c r="G854" s="36" t="s">
        <v>35</v>
      </c>
      <c r="H854" s="39">
        <v>4</v>
      </c>
      <c r="I854" s="40">
        <f t="shared" si="52"/>
        <v>16</v>
      </c>
      <c r="J854" s="41">
        <v>15</v>
      </c>
      <c r="K854" s="42">
        <f t="shared" si="53"/>
        <v>60</v>
      </c>
      <c r="L854" s="42">
        <f t="shared" si="54"/>
        <v>240</v>
      </c>
      <c r="M854" s="47"/>
      <c r="N854" s="43"/>
      <c r="O854" s="44">
        <f t="shared" si="55"/>
        <v>0</v>
      </c>
      <c r="P854" s="45"/>
    </row>
    <row r="855" spans="1:16" s="46" customFormat="1" ht="12.75" x14ac:dyDescent="0.2">
      <c r="A855" s="36">
        <v>835</v>
      </c>
      <c r="B855" s="36">
        <v>115354401</v>
      </c>
      <c r="C855" s="37" t="s">
        <v>852</v>
      </c>
      <c r="D855" s="38">
        <v>8</v>
      </c>
      <c r="E855" s="36" t="s">
        <v>28</v>
      </c>
      <c r="F855" s="36">
        <v>14200</v>
      </c>
      <c r="G855" s="36" t="s">
        <v>35</v>
      </c>
      <c r="H855" s="39">
        <v>9</v>
      </c>
      <c r="I855" s="40">
        <f t="shared" si="52"/>
        <v>72</v>
      </c>
      <c r="J855" s="41">
        <v>15</v>
      </c>
      <c r="K855" s="42">
        <f t="shared" si="53"/>
        <v>135</v>
      </c>
      <c r="L855" s="42">
        <f t="shared" si="54"/>
        <v>1080</v>
      </c>
      <c r="M855" s="47"/>
      <c r="N855" s="43"/>
      <c r="O855" s="44">
        <f t="shared" si="55"/>
        <v>0</v>
      </c>
      <c r="P855" s="45"/>
    </row>
    <row r="856" spans="1:16" s="46" customFormat="1" ht="12.75" x14ac:dyDescent="0.2">
      <c r="A856" s="36">
        <v>836</v>
      </c>
      <c r="B856" s="36">
        <v>115362501</v>
      </c>
      <c r="C856" s="37" t="s">
        <v>853</v>
      </c>
      <c r="D856" s="38">
        <v>1</v>
      </c>
      <c r="E856" s="36" t="s">
        <v>28</v>
      </c>
      <c r="F856" s="36">
        <v>825</v>
      </c>
      <c r="G856" s="36" t="s">
        <v>136</v>
      </c>
      <c r="H856" s="39">
        <v>0.4</v>
      </c>
      <c r="I856" s="40">
        <f t="shared" si="52"/>
        <v>0.4</v>
      </c>
      <c r="J856" s="41">
        <v>10</v>
      </c>
      <c r="K856" s="42">
        <f t="shared" si="53"/>
        <v>4</v>
      </c>
      <c r="L856" s="42">
        <f t="shared" si="54"/>
        <v>4</v>
      </c>
      <c r="M856" s="47"/>
      <c r="N856" s="43"/>
      <c r="O856" s="44">
        <f t="shared" si="55"/>
        <v>0</v>
      </c>
      <c r="P856" s="45"/>
    </row>
    <row r="857" spans="1:16" s="46" customFormat="1" ht="12.75" x14ac:dyDescent="0.2">
      <c r="A857" s="36">
        <v>837</v>
      </c>
      <c r="B857" s="36">
        <v>115365001</v>
      </c>
      <c r="C857" s="37" t="s">
        <v>854</v>
      </c>
      <c r="D857" s="38">
        <v>2</v>
      </c>
      <c r="E857" s="36" t="s">
        <v>509</v>
      </c>
      <c r="F857" s="36">
        <v>1787</v>
      </c>
      <c r="G857" s="36" t="s">
        <v>33</v>
      </c>
      <c r="H857" s="39">
        <v>0.19</v>
      </c>
      <c r="I857" s="40">
        <f t="shared" si="52"/>
        <v>0.38</v>
      </c>
      <c r="J857" s="41">
        <v>50</v>
      </c>
      <c r="K857" s="42">
        <f t="shared" si="53"/>
        <v>9.5</v>
      </c>
      <c r="L857" s="42">
        <f t="shared" si="54"/>
        <v>19</v>
      </c>
      <c r="M857" s="47"/>
      <c r="N857" s="43"/>
      <c r="O857" s="44">
        <f t="shared" si="55"/>
        <v>0</v>
      </c>
      <c r="P857" s="45"/>
    </row>
    <row r="858" spans="1:16" s="46" customFormat="1" ht="12.75" x14ac:dyDescent="0.2">
      <c r="A858" s="36">
        <v>838</v>
      </c>
      <c r="B858" s="36">
        <v>115377301</v>
      </c>
      <c r="C858" s="37" t="s">
        <v>855</v>
      </c>
      <c r="D858" s="38">
        <v>1</v>
      </c>
      <c r="E858" s="36" t="s">
        <v>28</v>
      </c>
      <c r="F858" s="36">
        <v>5620</v>
      </c>
      <c r="G858" s="36" t="s">
        <v>33</v>
      </c>
      <c r="H858" s="39">
        <v>0.2</v>
      </c>
      <c r="I858" s="40">
        <f t="shared" si="52"/>
        <v>0.2</v>
      </c>
      <c r="J858" s="41">
        <v>65</v>
      </c>
      <c r="K858" s="42">
        <f t="shared" si="53"/>
        <v>13</v>
      </c>
      <c r="L858" s="42">
        <f t="shared" si="54"/>
        <v>13</v>
      </c>
      <c r="M858" s="47"/>
      <c r="N858" s="43"/>
      <c r="O858" s="44">
        <f t="shared" si="55"/>
        <v>0</v>
      </c>
      <c r="P858" s="45"/>
    </row>
    <row r="859" spans="1:16" s="46" customFormat="1" ht="12.75" x14ac:dyDescent="0.2">
      <c r="A859" s="36">
        <v>839</v>
      </c>
      <c r="B859" s="36">
        <v>115588101</v>
      </c>
      <c r="C859" s="37" t="s">
        <v>856</v>
      </c>
      <c r="D859" s="38">
        <v>4</v>
      </c>
      <c r="E859" s="36" t="s">
        <v>28</v>
      </c>
      <c r="F859" s="36">
        <v>1357.75</v>
      </c>
      <c r="G859" s="36" t="s">
        <v>33</v>
      </c>
      <c r="H859" s="39">
        <v>0.4</v>
      </c>
      <c r="I859" s="40">
        <f t="shared" si="52"/>
        <v>1.6</v>
      </c>
      <c r="J859" s="41">
        <v>45</v>
      </c>
      <c r="K859" s="42">
        <f t="shared" si="53"/>
        <v>18</v>
      </c>
      <c r="L859" s="42">
        <f t="shared" si="54"/>
        <v>72</v>
      </c>
      <c r="M859" s="47"/>
      <c r="N859" s="43"/>
      <c r="O859" s="44">
        <f t="shared" si="55"/>
        <v>0</v>
      </c>
      <c r="P859" s="45"/>
    </row>
    <row r="860" spans="1:16" s="46" customFormat="1" ht="12.75" x14ac:dyDescent="0.2">
      <c r="A860" s="36">
        <v>840</v>
      </c>
      <c r="B860" s="36">
        <v>115590301</v>
      </c>
      <c r="C860" s="37" t="s">
        <v>857</v>
      </c>
      <c r="D860" s="38">
        <v>1</v>
      </c>
      <c r="E860" s="36" t="s">
        <v>28</v>
      </c>
      <c r="F860" s="36">
        <v>50</v>
      </c>
      <c r="G860" s="36" t="s">
        <v>33</v>
      </c>
      <c r="H860" s="39">
        <v>0.7</v>
      </c>
      <c r="I860" s="40">
        <f t="shared" si="52"/>
        <v>0.7</v>
      </c>
      <c r="J860" s="41">
        <v>10</v>
      </c>
      <c r="K860" s="42">
        <f t="shared" si="53"/>
        <v>7</v>
      </c>
      <c r="L860" s="42">
        <f t="shared" si="54"/>
        <v>7</v>
      </c>
      <c r="M860" s="47"/>
      <c r="N860" s="43"/>
      <c r="O860" s="44">
        <f t="shared" si="55"/>
        <v>0</v>
      </c>
      <c r="P860" s="45"/>
    </row>
    <row r="861" spans="1:16" s="46" customFormat="1" ht="12.75" x14ac:dyDescent="0.2">
      <c r="A861" s="36">
        <v>841</v>
      </c>
      <c r="B861" s="36">
        <v>115604701</v>
      </c>
      <c r="C861" s="37" t="s">
        <v>858</v>
      </c>
      <c r="D861" s="38">
        <v>4</v>
      </c>
      <c r="E861" s="36" t="s">
        <v>28</v>
      </c>
      <c r="F861" s="36">
        <v>39750</v>
      </c>
      <c r="G861" s="36" t="s">
        <v>115</v>
      </c>
      <c r="H861" s="39">
        <v>1.95</v>
      </c>
      <c r="I861" s="40">
        <f t="shared" si="52"/>
        <v>7.8</v>
      </c>
      <c r="J861" s="41">
        <v>15</v>
      </c>
      <c r="K861" s="42">
        <f t="shared" si="53"/>
        <v>29.25</v>
      </c>
      <c r="L861" s="42">
        <f t="shared" si="54"/>
        <v>117</v>
      </c>
      <c r="M861" s="47"/>
      <c r="N861" s="43"/>
      <c r="O861" s="44">
        <f t="shared" si="55"/>
        <v>0</v>
      </c>
      <c r="P861" s="45"/>
    </row>
    <row r="862" spans="1:16" s="46" customFormat="1" ht="12.75" x14ac:dyDescent="0.2">
      <c r="A862" s="36">
        <v>842</v>
      </c>
      <c r="B862" s="36">
        <v>115612801</v>
      </c>
      <c r="C862" s="37" t="s">
        <v>859</v>
      </c>
      <c r="D862" s="38">
        <v>2</v>
      </c>
      <c r="E862" s="36" t="s">
        <v>28</v>
      </c>
      <c r="F862" s="36">
        <v>91150</v>
      </c>
      <c r="G862" s="36" t="s">
        <v>35</v>
      </c>
      <c r="H862" s="39">
        <v>2</v>
      </c>
      <c r="I862" s="40">
        <f t="shared" si="52"/>
        <v>4</v>
      </c>
      <c r="J862" s="41">
        <v>15</v>
      </c>
      <c r="K862" s="42">
        <f t="shared" si="53"/>
        <v>30</v>
      </c>
      <c r="L862" s="42">
        <f t="shared" si="54"/>
        <v>60</v>
      </c>
      <c r="M862" s="47"/>
      <c r="N862" s="43"/>
      <c r="O862" s="44">
        <f t="shared" si="55"/>
        <v>0</v>
      </c>
      <c r="P862" s="45"/>
    </row>
    <row r="863" spans="1:16" s="46" customFormat="1" ht="12.75" x14ac:dyDescent="0.2">
      <c r="A863" s="36">
        <v>843</v>
      </c>
      <c r="B863" s="36">
        <v>115634901</v>
      </c>
      <c r="C863" s="37" t="s">
        <v>860</v>
      </c>
      <c r="D863" s="38">
        <v>34</v>
      </c>
      <c r="E863" s="36" t="s">
        <v>28</v>
      </c>
      <c r="F863" s="36">
        <v>65</v>
      </c>
      <c r="G863" s="36" t="s">
        <v>115</v>
      </c>
      <c r="H863" s="39">
        <v>0.04</v>
      </c>
      <c r="I863" s="40">
        <f t="shared" si="52"/>
        <v>1.36</v>
      </c>
      <c r="J863" s="41">
        <v>15</v>
      </c>
      <c r="K863" s="42">
        <f t="shared" si="53"/>
        <v>0.6</v>
      </c>
      <c r="L863" s="42">
        <f t="shared" si="54"/>
        <v>20.399999999999999</v>
      </c>
      <c r="M863" s="47"/>
      <c r="N863" s="43"/>
      <c r="O863" s="44">
        <f t="shared" si="55"/>
        <v>0</v>
      </c>
      <c r="P863" s="45"/>
    </row>
    <row r="864" spans="1:16" s="46" customFormat="1" ht="12.75" x14ac:dyDescent="0.2">
      <c r="A864" s="36">
        <v>844</v>
      </c>
      <c r="B864" s="36">
        <v>115636501</v>
      </c>
      <c r="C864" s="37" t="s">
        <v>861</v>
      </c>
      <c r="D864" s="38">
        <v>3</v>
      </c>
      <c r="E864" s="36" t="s">
        <v>28</v>
      </c>
      <c r="F864" s="36">
        <v>1549.5</v>
      </c>
      <c r="G864" s="36" t="s">
        <v>29</v>
      </c>
      <c r="H864" s="39">
        <v>1.6600000000000001</v>
      </c>
      <c r="I864" s="40">
        <f t="shared" si="52"/>
        <v>4.9800000000000004</v>
      </c>
      <c r="J864" s="41">
        <v>45</v>
      </c>
      <c r="K864" s="42">
        <f t="shared" si="53"/>
        <v>74.7</v>
      </c>
      <c r="L864" s="42">
        <f t="shared" si="54"/>
        <v>224.10000000000002</v>
      </c>
      <c r="M864" s="47"/>
      <c r="N864" s="43"/>
      <c r="O864" s="44">
        <f t="shared" si="55"/>
        <v>0</v>
      </c>
      <c r="P864" s="45"/>
    </row>
    <row r="865" spans="1:16" s="46" customFormat="1" ht="12.75" x14ac:dyDescent="0.2">
      <c r="A865" s="36">
        <v>845</v>
      </c>
      <c r="B865" s="36">
        <v>115648901</v>
      </c>
      <c r="C865" s="37" t="s">
        <v>862</v>
      </c>
      <c r="D865" s="38">
        <v>31</v>
      </c>
      <c r="E865" s="36" t="s">
        <v>28</v>
      </c>
      <c r="F865" s="36">
        <v>75.75</v>
      </c>
      <c r="G865" s="36" t="s">
        <v>29</v>
      </c>
      <c r="H865" s="39">
        <v>0.02</v>
      </c>
      <c r="I865" s="40">
        <f t="shared" si="52"/>
        <v>0.62</v>
      </c>
      <c r="J865" s="41">
        <v>20</v>
      </c>
      <c r="K865" s="42">
        <f t="shared" si="53"/>
        <v>0.4</v>
      </c>
      <c r="L865" s="42">
        <f t="shared" si="54"/>
        <v>12.4</v>
      </c>
      <c r="M865" s="47"/>
      <c r="N865" s="43"/>
      <c r="O865" s="44">
        <f t="shared" si="55"/>
        <v>0</v>
      </c>
      <c r="P865" s="45"/>
    </row>
    <row r="866" spans="1:16" s="46" customFormat="1" ht="12.75" x14ac:dyDescent="0.2">
      <c r="A866" s="36">
        <v>846</v>
      </c>
      <c r="B866" s="36">
        <v>115649701</v>
      </c>
      <c r="C866" s="37" t="s">
        <v>863</v>
      </c>
      <c r="D866" s="38">
        <v>27</v>
      </c>
      <c r="E866" s="36" t="s">
        <v>28</v>
      </c>
      <c r="F866" s="36">
        <v>81.739999999999995</v>
      </c>
      <c r="G866" s="36" t="s">
        <v>29</v>
      </c>
      <c r="H866" s="39">
        <v>0.03</v>
      </c>
      <c r="I866" s="40">
        <f t="shared" si="52"/>
        <v>0.80999999999999994</v>
      </c>
      <c r="J866" s="41">
        <v>20</v>
      </c>
      <c r="K866" s="42">
        <f t="shared" si="53"/>
        <v>0.6</v>
      </c>
      <c r="L866" s="42">
        <f t="shared" si="54"/>
        <v>16.2</v>
      </c>
      <c r="M866" s="47"/>
      <c r="N866" s="43"/>
      <c r="O866" s="44">
        <f t="shared" si="55"/>
        <v>0</v>
      </c>
      <c r="P866" s="45"/>
    </row>
    <row r="867" spans="1:16" s="46" customFormat="1" ht="12.75" x14ac:dyDescent="0.2">
      <c r="A867" s="36">
        <v>847</v>
      </c>
      <c r="B867" s="36">
        <v>115657801</v>
      </c>
      <c r="C867" s="37" t="s">
        <v>864</v>
      </c>
      <c r="D867" s="38">
        <v>3</v>
      </c>
      <c r="E867" s="36" t="s">
        <v>28</v>
      </c>
      <c r="F867" s="36">
        <v>7942.28</v>
      </c>
      <c r="G867" s="36" t="s">
        <v>29</v>
      </c>
      <c r="H867" s="39">
        <v>1</v>
      </c>
      <c r="I867" s="40">
        <f t="shared" si="52"/>
        <v>3</v>
      </c>
      <c r="J867" s="41">
        <v>20</v>
      </c>
      <c r="K867" s="42">
        <f t="shared" si="53"/>
        <v>20</v>
      </c>
      <c r="L867" s="42">
        <f t="shared" si="54"/>
        <v>60</v>
      </c>
      <c r="M867" s="47"/>
      <c r="N867" s="43"/>
      <c r="O867" s="44">
        <f t="shared" si="55"/>
        <v>0</v>
      </c>
      <c r="P867" s="45"/>
    </row>
    <row r="868" spans="1:16" s="46" customFormat="1" ht="12.75" x14ac:dyDescent="0.2">
      <c r="A868" s="36">
        <v>848</v>
      </c>
      <c r="B868" s="36">
        <v>115686101</v>
      </c>
      <c r="C868" s="37" t="s">
        <v>865</v>
      </c>
      <c r="D868" s="38">
        <v>39</v>
      </c>
      <c r="E868" s="36" t="s">
        <v>28</v>
      </c>
      <c r="F868" s="36">
        <v>10</v>
      </c>
      <c r="G868" s="36" t="s">
        <v>29</v>
      </c>
      <c r="H868" s="39">
        <v>8.16</v>
      </c>
      <c r="I868" s="40">
        <f t="shared" si="52"/>
        <v>318.24</v>
      </c>
      <c r="J868" s="41">
        <v>20</v>
      </c>
      <c r="K868" s="42">
        <f t="shared" si="53"/>
        <v>163.19999999999999</v>
      </c>
      <c r="L868" s="42">
        <f t="shared" si="54"/>
        <v>6364.7999999999993</v>
      </c>
      <c r="M868" s="47"/>
      <c r="N868" s="43"/>
      <c r="O868" s="44">
        <f t="shared" si="55"/>
        <v>0</v>
      </c>
      <c r="P868" s="45"/>
    </row>
    <row r="869" spans="1:16" s="46" customFormat="1" ht="12.75" x14ac:dyDescent="0.2">
      <c r="A869" s="36">
        <v>849</v>
      </c>
      <c r="B869" s="36">
        <v>115689601</v>
      </c>
      <c r="C869" s="37" t="s">
        <v>866</v>
      </c>
      <c r="D869" s="38">
        <v>46</v>
      </c>
      <c r="E869" s="36" t="s">
        <v>28</v>
      </c>
      <c r="F869" s="36">
        <v>367.92</v>
      </c>
      <c r="G869" s="36" t="s">
        <v>29</v>
      </c>
      <c r="H869" s="39">
        <v>0.5</v>
      </c>
      <c r="I869" s="40">
        <f t="shared" si="52"/>
        <v>23</v>
      </c>
      <c r="J869" s="41">
        <v>20</v>
      </c>
      <c r="K869" s="42">
        <f t="shared" si="53"/>
        <v>10</v>
      </c>
      <c r="L869" s="42">
        <f t="shared" si="54"/>
        <v>460</v>
      </c>
      <c r="M869" s="47"/>
      <c r="N869" s="43"/>
      <c r="O869" s="44">
        <f t="shared" si="55"/>
        <v>0</v>
      </c>
      <c r="P869" s="45"/>
    </row>
    <row r="870" spans="1:16" s="46" customFormat="1" ht="12.75" x14ac:dyDescent="0.2">
      <c r="A870" s="36">
        <v>850</v>
      </c>
      <c r="B870" s="36">
        <v>115744201</v>
      </c>
      <c r="C870" s="37" t="s">
        <v>867</v>
      </c>
      <c r="D870" s="38">
        <v>3</v>
      </c>
      <c r="E870" s="36" t="s">
        <v>28</v>
      </c>
      <c r="F870" s="36">
        <v>950</v>
      </c>
      <c r="G870" s="36" t="s">
        <v>33</v>
      </c>
      <c r="H870" s="39">
        <v>0.39</v>
      </c>
      <c r="I870" s="40">
        <f t="shared" si="52"/>
        <v>1.17</v>
      </c>
      <c r="J870" s="41">
        <v>40</v>
      </c>
      <c r="K870" s="42">
        <f t="shared" si="53"/>
        <v>15.600000000000001</v>
      </c>
      <c r="L870" s="42">
        <f t="shared" si="54"/>
        <v>46.800000000000004</v>
      </c>
      <c r="M870" s="47"/>
      <c r="N870" s="43"/>
      <c r="O870" s="44">
        <f t="shared" si="55"/>
        <v>0</v>
      </c>
      <c r="P870" s="45"/>
    </row>
    <row r="871" spans="1:16" s="46" customFormat="1" ht="12.75" x14ac:dyDescent="0.2">
      <c r="A871" s="36">
        <v>851</v>
      </c>
      <c r="B871" s="36">
        <v>115752301</v>
      </c>
      <c r="C871" s="37" t="s">
        <v>868</v>
      </c>
      <c r="D871" s="38">
        <v>2</v>
      </c>
      <c r="E871" s="36" t="s">
        <v>28</v>
      </c>
      <c r="F871" s="36">
        <v>40</v>
      </c>
      <c r="G871" s="36" t="s">
        <v>33</v>
      </c>
      <c r="H871" s="39">
        <v>0.11</v>
      </c>
      <c r="I871" s="40">
        <f t="shared" si="52"/>
        <v>0.22</v>
      </c>
      <c r="J871" s="41">
        <v>10</v>
      </c>
      <c r="K871" s="42">
        <f t="shared" si="53"/>
        <v>1.1000000000000001</v>
      </c>
      <c r="L871" s="42">
        <f t="shared" si="54"/>
        <v>2.2000000000000002</v>
      </c>
      <c r="M871" s="47"/>
      <c r="N871" s="43"/>
      <c r="O871" s="44">
        <f t="shared" si="55"/>
        <v>0</v>
      </c>
      <c r="P871" s="45"/>
    </row>
    <row r="872" spans="1:16" s="46" customFormat="1" ht="12.75" x14ac:dyDescent="0.2">
      <c r="A872" s="36">
        <v>852</v>
      </c>
      <c r="B872" s="36">
        <v>115753101</v>
      </c>
      <c r="C872" s="37" t="s">
        <v>869</v>
      </c>
      <c r="D872" s="38">
        <v>5</v>
      </c>
      <c r="E872" s="36" t="s">
        <v>28</v>
      </c>
      <c r="F872" s="36">
        <v>370.97</v>
      </c>
      <c r="G872" s="36" t="s">
        <v>33</v>
      </c>
      <c r="H872" s="39">
        <v>0.3</v>
      </c>
      <c r="I872" s="40">
        <f t="shared" si="52"/>
        <v>1.5</v>
      </c>
      <c r="J872" s="41">
        <v>30</v>
      </c>
      <c r="K872" s="42">
        <f t="shared" si="53"/>
        <v>9</v>
      </c>
      <c r="L872" s="42">
        <f t="shared" si="54"/>
        <v>45</v>
      </c>
      <c r="M872" s="47"/>
      <c r="N872" s="43"/>
      <c r="O872" s="44">
        <f t="shared" si="55"/>
        <v>0</v>
      </c>
      <c r="P872" s="45"/>
    </row>
    <row r="873" spans="1:16" s="46" customFormat="1" ht="12.75" x14ac:dyDescent="0.2">
      <c r="A873" s="36">
        <v>853</v>
      </c>
      <c r="B873" s="36">
        <v>115754001</v>
      </c>
      <c r="C873" s="37" t="s">
        <v>870</v>
      </c>
      <c r="D873" s="38">
        <v>6</v>
      </c>
      <c r="E873" s="36" t="s">
        <v>28</v>
      </c>
      <c r="F873" s="36">
        <v>1105</v>
      </c>
      <c r="G873" s="36" t="s">
        <v>33</v>
      </c>
      <c r="H873" s="39">
        <v>0.1</v>
      </c>
      <c r="I873" s="40">
        <f t="shared" si="52"/>
        <v>0.60000000000000009</v>
      </c>
      <c r="J873" s="41">
        <v>40</v>
      </c>
      <c r="K873" s="42">
        <f t="shared" si="53"/>
        <v>4</v>
      </c>
      <c r="L873" s="42">
        <f t="shared" si="54"/>
        <v>24</v>
      </c>
      <c r="M873" s="47"/>
      <c r="N873" s="43"/>
      <c r="O873" s="44">
        <f t="shared" si="55"/>
        <v>0</v>
      </c>
      <c r="P873" s="45"/>
    </row>
    <row r="874" spans="1:16" s="46" customFormat="1" ht="12.75" x14ac:dyDescent="0.2">
      <c r="A874" s="36">
        <v>854</v>
      </c>
      <c r="B874" s="36">
        <v>115766301</v>
      </c>
      <c r="C874" s="37" t="s">
        <v>871</v>
      </c>
      <c r="D874" s="38">
        <v>28</v>
      </c>
      <c r="E874" s="36" t="s">
        <v>99</v>
      </c>
      <c r="F874" s="36">
        <v>378.65</v>
      </c>
      <c r="G874" s="36" t="s">
        <v>33</v>
      </c>
      <c r="H874" s="39">
        <v>0.3</v>
      </c>
      <c r="I874" s="40">
        <f t="shared" si="52"/>
        <v>8.4</v>
      </c>
      <c r="J874" s="41">
        <v>30</v>
      </c>
      <c r="K874" s="42">
        <f t="shared" si="53"/>
        <v>9</v>
      </c>
      <c r="L874" s="42">
        <f t="shared" si="54"/>
        <v>252</v>
      </c>
      <c r="M874" s="47"/>
      <c r="N874" s="43"/>
      <c r="O874" s="44">
        <f t="shared" si="55"/>
        <v>0</v>
      </c>
      <c r="P874" s="45"/>
    </row>
    <row r="875" spans="1:16" s="46" customFormat="1" ht="12.75" x14ac:dyDescent="0.2">
      <c r="A875" s="36">
        <v>855</v>
      </c>
      <c r="B875" s="36">
        <v>115823601</v>
      </c>
      <c r="C875" s="37" t="s">
        <v>872</v>
      </c>
      <c r="D875" s="38">
        <v>1</v>
      </c>
      <c r="E875" s="36" t="s">
        <v>28</v>
      </c>
      <c r="F875" s="36">
        <v>618.5</v>
      </c>
      <c r="G875" s="36" t="s">
        <v>33</v>
      </c>
      <c r="H875" s="39">
        <v>0.2</v>
      </c>
      <c r="I875" s="40">
        <f t="shared" si="52"/>
        <v>0.2</v>
      </c>
      <c r="J875" s="41">
        <v>35</v>
      </c>
      <c r="K875" s="42">
        <f t="shared" si="53"/>
        <v>7</v>
      </c>
      <c r="L875" s="42">
        <f t="shared" si="54"/>
        <v>7</v>
      </c>
      <c r="M875" s="47"/>
      <c r="N875" s="43"/>
      <c r="O875" s="44">
        <f t="shared" si="55"/>
        <v>0</v>
      </c>
      <c r="P875" s="45"/>
    </row>
    <row r="876" spans="1:16" s="46" customFormat="1" ht="12.75" x14ac:dyDescent="0.2">
      <c r="A876" s="36">
        <v>856</v>
      </c>
      <c r="B876" s="36">
        <v>115831701</v>
      </c>
      <c r="C876" s="37" t="s">
        <v>873</v>
      </c>
      <c r="D876" s="38">
        <v>5</v>
      </c>
      <c r="E876" s="36" t="s">
        <v>28</v>
      </c>
      <c r="F876" s="36">
        <v>1</v>
      </c>
      <c r="G876" s="36" t="s">
        <v>33</v>
      </c>
      <c r="H876" s="39">
        <v>0.05</v>
      </c>
      <c r="I876" s="40">
        <f t="shared" si="52"/>
        <v>0.25</v>
      </c>
      <c r="J876" s="41">
        <v>15</v>
      </c>
      <c r="K876" s="42">
        <f t="shared" si="53"/>
        <v>0.75</v>
      </c>
      <c r="L876" s="42">
        <f t="shared" si="54"/>
        <v>3.75</v>
      </c>
      <c r="M876" s="47"/>
      <c r="N876" s="43"/>
      <c r="O876" s="44">
        <f t="shared" si="55"/>
        <v>0</v>
      </c>
      <c r="P876" s="45"/>
    </row>
    <row r="877" spans="1:16" s="46" customFormat="1" ht="12.75" x14ac:dyDescent="0.2">
      <c r="A877" s="36">
        <v>857</v>
      </c>
      <c r="B877" s="36">
        <v>115832501</v>
      </c>
      <c r="C877" s="37" t="s">
        <v>874</v>
      </c>
      <c r="D877" s="38">
        <v>6</v>
      </c>
      <c r="E877" s="36" t="s">
        <v>28</v>
      </c>
      <c r="F877" s="36">
        <v>1.78</v>
      </c>
      <c r="G877" s="36" t="s">
        <v>33</v>
      </c>
      <c r="H877" s="39">
        <v>0.5</v>
      </c>
      <c r="I877" s="40">
        <f t="shared" si="52"/>
        <v>3</v>
      </c>
      <c r="J877" s="41">
        <v>15</v>
      </c>
      <c r="K877" s="42">
        <f t="shared" si="53"/>
        <v>7.5</v>
      </c>
      <c r="L877" s="42">
        <f t="shared" si="54"/>
        <v>45</v>
      </c>
      <c r="M877" s="47"/>
      <c r="N877" s="43"/>
      <c r="O877" s="44">
        <f t="shared" si="55"/>
        <v>0</v>
      </c>
      <c r="P877" s="45"/>
    </row>
    <row r="878" spans="1:16" s="46" customFormat="1" ht="12.75" x14ac:dyDescent="0.2">
      <c r="A878" s="36">
        <v>858</v>
      </c>
      <c r="B878" s="36">
        <v>115841401</v>
      </c>
      <c r="C878" s="37" t="s">
        <v>875</v>
      </c>
      <c r="D878" s="38">
        <v>1</v>
      </c>
      <c r="E878" s="36" t="s">
        <v>28</v>
      </c>
      <c r="F878" s="36">
        <v>1528.5</v>
      </c>
      <c r="G878" s="36" t="s">
        <v>29</v>
      </c>
      <c r="H878" s="39">
        <v>0.2</v>
      </c>
      <c r="I878" s="40">
        <f t="shared" si="52"/>
        <v>0.2</v>
      </c>
      <c r="J878" s="41">
        <v>20</v>
      </c>
      <c r="K878" s="42">
        <f t="shared" si="53"/>
        <v>4</v>
      </c>
      <c r="L878" s="42">
        <f t="shared" si="54"/>
        <v>4</v>
      </c>
      <c r="M878" s="47"/>
      <c r="N878" s="43"/>
      <c r="O878" s="44">
        <f t="shared" si="55"/>
        <v>0</v>
      </c>
      <c r="P878" s="45"/>
    </row>
    <row r="879" spans="1:16" s="46" customFormat="1" ht="12.75" x14ac:dyDescent="0.2">
      <c r="A879" s="36">
        <v>859</v>
      </c>
      <c r="B879" s="36">
        <v>115848101</v>
      </c>
      <c r="C879" s="37" t="s">
        <v>876</v>
      </c>
      <c r="D879" s="38">
        <v>29</v>
      </c>
      <c r="E879" s="36" t="s">
        <v>28</v>
      </c>
      <c r="F879" s="36">
        <v>0.12</v>
      </c>
      <c r="G879" s="36" t="s">
        <v>33</v>
      </c>
      <c r="H879" s="39">
        <v>0.04</v>
      </c>
      <c r="I879" s="40">
        <f t="shared" si="52"/>
        <v>1.1599999999999999</v>
      </c>
      <c r="J879" s="41">
        <v>15</v>
      </c>
      <c r="K879" s="42">
        <f t="shared" si="53"/>
        <v>0.6</v>
      </c>
      <c r="L879" s="42">
        <f t="shared" si="54"/>
        <v>17.399999999999999</v>
      </c>
      <c r="M879" s="47"/>
      <c r="N879" s="43"/>
      <c r="O879" s="44">
        <f t="shared" si="55"/>
        <v>0</v>
      </c>
      <c r="P879" s="45"/>
    </row>
    <row r="880" spans="1:16" s="46" customFormat="1" ht="12.75" x14ac:dyDescent="0.2">
      <c r="A880" s="36">
        <v>860</v>
      </c>
      <c r="B880" s="36">
        <v>115860001</v>
      </c>
      <c r="C880" s="37" t="s">
        <v>877</v>
      </c>
      <c r="D880" s="38">
        <v>3</v>
      </c>
      <c r="E880" s="36" t="s">
        <v>28</v>
      </c>
      <c r="F880" s="36">
        <v>3813.66</v>
      </c>
      <c r="G880" s="36" t="s">
        <v>33</v>
      </c>
      <c r="H880" s="39">
        <v>7</v>
      </c>
      <c r="I880" s="40">
        <f t="shared" si="52"/>
        <v>21</v>
      </c>
      <c r="J880" s="41">
        <v>60</v>
      </c>
      <c r="K880" s="42">
        <f t="shared" si="53"/>
        <v>420</v>
      </c>
      <c r="L880" s="42">
        <f t="shared" si="54"/>
        <v>1260</v>
      </c>
      <c r="M880" s="47"/>
      <c r="N880" s="43"/>
      <c r="O880" s="44">
        <f t="shared" si="55"/>
        <v>0</v>
      </c>
      <c r="P880" s="45"/>
    </row>
    <row r="881" spans="1:16" s="46" customFormat="1" ht="12.75" x14ac:dyDescent="0.2">
      <c r="A881" s="36">
        <v>861</v>
      </c>
      <c r="B881" s="36">
        <v>115861901</v>
      </c>
      <c r="C881" s="37" t="s">
        <v>878</v>
      </c>
      <c r="D881" s="38">
        <v>7</v>
      </c>
      <c r="E881" s="36" t="s">
        <v>28</v>
      </c>
      <c r="F881" s="36">
        <v>6431.79</v>
      </c>
      <c r="G881" s="36" t="s">
        <v>33</v>
      </c>
      <c r="H881" s="39">
        <v>2</v>
      </c>
      <c r="I881" s="40">
        <f t="shared" si="52"/>
        <v>14</v>
      </c>
      <c r="J881" s="41">
        <v>65</v>
      </c>
      <c r="K881" s="42">
        <f t="shared" si="53"/>
        <v>130</v>
      </c>
      <c r="L881" s="42">
        <f t="shared" si="54"/>
        <v>910</v>
      </c>
      <c r="M881" s="47"/>
      <c r="N881" s="43"/>
      <c r="O881" s="44">
        <f t="shared" si="55"/>
        <v>0</v>
      </c>
      <c r="P881" s="45"/>
    </row>
    <row r="882" spans="1:16" s="46" customFormat="1" ht="12.75" x14ac:dyDescent="0.2">
      <c r="A882" s="36">
        <v>862</v>
      </c>
      <c r="B882" s="36">
        <v>115877501</v>
      </c>
      <c r="C882" s="37" t="s">
        <v>879</v>
      </c>
      <c r="D882" s="38">
        <v>38</v>
      </c>
      <c r="E882" s="36" t="s">
        <v>28</v>
      </c>
      <c r="F882" s="36">
        <v>51.57</v>
      </c>
      <c r="G882" s="36" t="s">
        <v>33</v>
      </c>
      <c r="H882" s="39">
        <v>0.32</v>
      </c>
      <c r="I882" s="40">
        <f t="shared" si="52"/>
        <v>12.16</v>
      </c>
      <c r="J882" s="41">
        <v>15</v>
      </c>
      <c r="K882" s="42">
        <f t="shared" si="53"/>
        <v>4.8</v>
      </c>
      <c r="L882" s="42">
        <f t="shared" si="54"/>
        <v>182.4</v>
      </c>
      <c r="M882" s="47"/>
      <c r="N882" s="43"/>
      <c r="O882" s="44">
        <f t="shared" si="55"/>
        <v>0</v>
      </c>
      <c r="P882" s="45"/>
    </row>
    <row r="883" spans="1:16" s="46" customFormat="1" ht="12.75" x14ac:dyDescent="0.2">
      <c r="A883" s="36">
        <v>863</v>
      </c>
      <c r="B883" s="36">
        <v>115878301</v>
      </c>
      <c r="C883" s="37" t="s">
        <v>880</v>
      </c>
      <c r="D883" s="38">
        <v>15</v>
      </c>
      <c r="E883" s="36" t="s">
        <v>28</v>
      </c>
      <c r="F883" s="36">
        <v>51.8</v>
      </c>
      <c r="G883" s="36" t="s">
        <v>29</v>
      </c>
      <c r="H883" s="39">
        <v>0.15</v>
      </c>
      <c r="I883" s="40">
        <f t="shared" si="52"/>
        <v>2.25</v>
      </c>
      <c r="J883" s="41">
        <v>20</v>
      </c>
      <c r="K883" s="42">
        <f t="shared" si="53"/>
        <v>3</v>
      </c>
      <c r="L883" s="42">
        <f t="shared" si="54"/>
        <v>45</v>
      </c>
      <c r="M883" s="47"/>
      <c r="N883" s="43"/>
      <c r="O883" s="44">
        <f t="shared" si="55"/>
        <v>0</v>
      </c>
      <c r="P883" s="45"/>
    </row>
    <row r="884" spans="1:16" s="46" customFormat="1" ht="12.75" x14ac:dyDescent="0.2">
      <c r="A884" s="36">
        <v>864</v>
      </c>
      <c r="B884" s="36">
        <v>115885601</v>
      </c>
      <c r="C884" s="37" t="s">
        <v>881</v>
      </c>
      <c r="D884" s="38">
        <v>6</v>
      </c>
      <c r="E884" s="36" t="s">
        <v>28</v>
      </c>
      <c r="F884" s="36">
        <v>11250</v>
      </c>
      <c r="G884" s="36" t="s">
        <v>33</v>
      </c>
      <c r="H884" s="39">
        <v>11.5</v>
      </c>
      <c r="I884" s="40">
        <f t="shared" si="52"/>
        <v>69</v>
      </c>
      <c r="J884" s="41">
        <v>65</v>
      </c>
      <c r="K884" s="42">
        <f t="shared" si="53"/>
        <v>747.5</v>
      </c>
      <c r="L884" s="42">
        <f t="shared" si="54"/>
        <v>4485</v>
      </c>
      <c r="M884" s="47"/>
      <c r="N884" s="43"/>
      <c r="O884" s="44">
        <f t="shared" si="55"/>
        <v>0</v>
      </c>
      <c r="P884" s="45"/>
    </row>
    <row r="885" spans="1:16" s="46" customFormat="1" ht="12.75" x14ac:dyDescent="0.2">
      <c r="A885" s="36">
        <v>865</v>
      </c>
      <c r="B885" s="36">
        <v>115893701</v>
      </c>
      <c r="C885" s="37" t="s">
        <v>882</v>
      </c>
      <c r="D885" s="38">
        <v>3</v>
      </c>
      <c r="E885" s="36" t="s">
        <v>28</v>
      </c>
      <c r="F885" s="36">
        <v>2646</v>
      </c>
      <c r="G885" s="36" t="s">
        <v>29</v>
      </c>
      <c r="H885" s="39">
        <v>0.25</v>
      </c>
      <c r="I885" s="40">
        <f t="shared" si="52"/>
        <v>0.75</v>
      </c>
      <c r="J885" s="41">
        <v>20</v>
      </c>
      <c r="K885" s="42">
        <f t="shared" si="53"/>
        <v>5</v>
      </c>
      <c r="L885" s="42">
        <f t="shared" si="54"/>
        <v>15</v>
      </c>
      <c r="M885" s="47"/>
      <c r="N885" s="43"/>
      <c r="O885" s="44">
        <f t="shared" si="55"/>
        <v>0</v>
      </c>
      <c r="P885" s="45"/>
    </row>
    <row r="886" spans="1:16" s="46" customFormat="1" ht="12.75" x14ac:dyDescent="0.2">
      <c r="A886" s="36">
        <v>866</v>
      </c>
      <c r="B886" s="36">
        <v>115911901</v>
      </c>
      <c r="C886" s="37" t="s">
        <v>883</v>
      </c>
      <c r="D886" s="38">
        <v>1</v>
      </c>
      <c r="E886" s="36" t="s">
        <v>28</v>
      </c>
      <c r="F886" s="36">
        <v>10157.030000000001</v>
      </c>
      <c r="G886" s="36" t="s">
        <v>115</v>
      </c>
      <c r="H886" s="39">
        <v>0.4</v>
      </c>
      <c r="I886" s="40">
        <f t="shared" si="52"/>
        <v>0.4</v>
      </c>
      <c r="J886" s="41">
        <v>15</v>
      </c>
      <c r="K886" s="42">
        <f t="shared" si="53"/>
        <v>6</v>
      </c>
      <c r="L886" s="42">
        <f t="shared" si="54"/>
        <v>6</v>
      </c>
      <c r="M886" s="47"/>
      <c r="N886" s="43"/>
      <c r="O886" s="44">
        <f t="shared" si="55"/>
        <v>0</v>
      </c>
      <c r="P886" s="45"/>
    </row>
    <row r="887" spans="1:16" s="46" customFormat="1" ht="12.75" x14ac:dyDescent="0.2">
      <c r="A887" s="36">
        <v>867</v>
      </c>
      <c r="B887" s="36">
        <v>115914301</v>
      </c>
      <c r="C887" s="37" t="s">
        <v>884</v>
      </c>
      <c r="D887" s="38">
        <v>207</v>
      </c>
      <c r="E887" s="36" t="s">
        <v>28</v>
      </c>
      <c r="F887" s="36">
        <v>22.5</v>
      </c>
      <c r="G887" s="36" t="s">
        <v>33</v>
      </c>
      <c r="H887" s="39">
        <v>0.65600000000000003</v>
      </c>
      <c r="I887" s="40">
        <f t="shared" si="52"/>
        <v>135.792</v>
      </c>
      <c r="J887" s="41">
        <v>10</v>
      </c>
      <c r="K887" s="42">
        <f t="shared" si="53"/>
        <v>6.5600000000000005</v>
      </c>
      <c r="L887" s="42">
        <f t="shared" si="54"/>
        <v>1357.92</v>
      </c>
      <c r="M887" s="47"/>
      <c r="N887" s="43"/>
      <c r="O887" s="44">
        <f t="shared" si="55"/>
        <v>0</v>
      </c>
      <c r="P887" s="45"/>
    </row>
    <row r="888" spans="1:16" s="46" customFormat="1" ht="12.75" x14ac:dyDescent="0.2">
      <c r="A888" s="36">
        <v>868</v>
      </c>
      <c r="B888" s="36">
        <v>115915101</v>
      </c>
      <c r="C888" s="37" t="s">
        <v>885</v>
      </c>
      <c r="D888" s="38">
        <v>136</v>
      </c>
      <c r="E888" s="36" t="s">
        <v>28</v>
      </c>
      <c r="F888" s="36">
        <v>22.5</v>
      </c>
      <c r="G888" s="36" t="s">
        <v>33</v>
      </c>
      <c r="H888" s="39">
        <v>0.73</v>
      </c>
      <c r="I888" s="40">
        <f t="shared" si="52"/>
        <v>99.28</v>
      </c>
      <c r="J888" s="41">
        <v>15</v>
      </c>
      <c r="K888" s="42">
        <f t="shared" si="53"/>
        <v>10.95</v>
      </c>
      <c r="L888" s="42">
        <f t="shared" si="54"/>
        <v>1489.1999999999998</v>
      </c>
      <c r="M888" s="47"/>
      <c r="N888" s="43"/>
      <c r="O888" s="44">
        <f t="shared" si="55"/>
        <v>0</v>
      </c>
      <c r="P888" s="45"/>
    </row>
    <row r="889" spans="1:16" s="46" customFormat="1" ht="12.75" x14ac:dyDescent="0.2">
      <c r="A889" s="36">
        <v>869</v>
      </c>
      <c r="B889" s="36">
        <v>115916001</v>
      </c>
      <c r="C889" s="37" t="s">
        <v>886</v>
      </c>
      <c r="D889" s="38">
        <v>161</v>
      </c>
      <c r="E889" s="36" t="s">
        <v>28</v>
      </c>
      <c r="F889" s="36">
        <v>22.5</v>
      </c>
      <c r="G889" s="36" t="s">
        <v>33</v>
      </c>
      <c r="H889" s="39">
        <v>0.11</v>
      </c>
      <c r="I889" s="40">
        <f t="shared" si="52"/>
        <v>17.71</v>
      </c>
      <c r="J889" s="41">
        <v>15</v>
      </c>
      <c r="K889" s="42">
        <f t="shared" si="53"/>
        <v>1.65</v>
      </c>
      <c r="L889" s="42">
        <f t="shared" si="54"/>
        <v>265.64999999999998</v>
      </c>
      <c r="M889" s="47"/>
      <c r="N889" s="43"/>
      <c r="O889" s="44">
        <f t="shared" si="55"/>
        <v>0</v>
      </c>
      <c r="P889" s="45"/>
    </row>
    <row r="890" spans="1:16" s="46" customFormat="1" ht="12.75" x14ac:dyDescent="0.2">
      <c r="A890" s="36">
        <v>870</v>
      </c>
      <c r="B890" s="36">
        <v>115919401</v>
      </c>
      <c r="C890" s="37" t="s">
        <v>887</v>
      </c>
      <c r="D890" s="38">
        <v>2</v>
      </c>
      <c r="E890" s="36" t="s">
        <v>28</v>
      </c>
      <c r="F890" s="36">
        <v>19000</v>
      </c>
      <c r="G890" s="36" t="s">
        <v>115</v>
      </c>
      <c r="H890" s="39">
        <v>8</v>
      </c>
      <c r="I890" s="40">
        <f t="shared" si="52"/>
        <v>16</v>
      </c>
      <c r="J890" s="41">
        <v>15</v>
      </c>
      <c r="K890" s="42">
        <f t="shared" si="53"/>
        <v>120</v>
      </c>
      <c r="L890" s="42">
        <f t="shared" si="54"/>
        <v>240</v>
      </c>
      <c r="M890" s="47"/>
      <c r="N890" s="43"/>
      <c r="O890" s="44">
        <f t="shared" si="55"/>
        <v>0</v>
      </c>
      <c r="P890" s="45"/>
    </row>
    <row r="891" spans="1:16" s="46" customFormat="1" ht="12.75" x14ac:dyDescent="0.2">
      <c r="A891" s="36">
        <v>871</v>
      </c>
      <c r="B891" s="36">
        <v>115921601</v>
      </c>
      <c r="C891" s="37" t="s">
        <v>888</v>
      </c>
      <c r="D891" s="38">
        <v>8</v>
      </c>
      <c r="E891" s="36" t="s">
        <v>28</v>
      </c>
      <c r="F891" s="36">
        <v>15869.23</v>
      </c>
      <c r="G891" s="36" t="s">
        <v>29</v>
      </c>
      <c r="H891" s="39">
        <v>40</v>
      </c>
      <c r="I891" s="40">
        <f t="shared" si="52"/>
        <v>320</v>
      </c>
      <c r="J891" s="41">
        <v>20</v>
      </c>
      <c r="K891" s="42">
        <f t="shared" si="53"/>
        <v>800</v>
      </c>
      <c r="L891" s="42">
        <f t="shared" si="54"/>
        <v>6400</v>
      </c>
      <c r="M891" s="47"/>
      <c r="N891" s="43"/>
      <c r="O891" s="44">
        <f t="shared" si="55"/>
        <v>0</v>
      </c>
      <c r="P891" s="45"/>
    </row>
    <row r="892" spans="1:16" s="46" customFormat="1" ht="12.75" x14ac:dyDescent="0.2">
      <c r="A892" s="36">
        <v>872</v>
      </c>
      <c r="B892" s="36">
        <v>115923201</v>
      </c>
      <c r="C892" s="37" t="s">
        <v>889</v>
      </c>
      <c r="D892" s="38">
        <v>14</v>
      </c>
      <c r="E892" s="36" t="s">
        <v>99</v>
      </c>
      <c r="F892" s="36">
        <v>550</v>
      </c>
      <c r="G892" s="36" t="s">
        <v>33</v>
      </c>
      <c r="H892" s="39">
        <v>1.6500000000000001</v>
      </c>
      <c r="I892" s="40">
        <f t="shared" si="52"/>
        <v>23.1</v>
      </c>
      <c r="J892" s="41">
        <v>10</v>
      </c>
      <c r="K892" s="42">
        <f t="shared" si="53"/>
        <v>16.5</v>
      </c>
      <c r="L892" s="42">
        <f t="shared" si="54"/>
        <v>231</v>
      </c>
      <c r="M892" s="47"/>
      <c r="N892" s="43"/>
      <c r="O892" s="44">
        <f t="shared" si="55"/>
        <v>0</v>
      </c>
      <c r="P892" s="45"/>
    </row>
    <row r="893" spans="1:16" s="46" customFormat="1" ht="12.75" x14ac:dyDescent="0.2">
      <c r="A893" s="36">
        <v>873</v>
      </c>
      <c r="B893" s="36">
        <v>115924001</v>
      </c>
      <c r="C893" s="37" t="s">
        <v>890</v>
      </c>
      <c r="D893" s="38">
        <v>21</v>
      </c>
      <c r="E893" s="36" t="s">
        <v>99</v>
      </c>
      <c r="F893" s="36">
        <v>7205</v>
      </c>
      <c r="G893" s="36" t="s">
        <v>29</v>
      </c>
      <c r="H893" s="39">
        <v>8</v>
      </c>
      <c r="I893" s="40">
        <f t="shared" si="52"/>
        <v>168</v>
      </c>
      <c r="J893" s="41">
        <v>20</v>
      </c>
      <c r="K893" s="42">
        <f t="shared" si="53"/>
        <v>160</v>
      </c>
      <c r="L893" s="42">
        <f t="shared" si="54"/>
        <v>3360</v>
      </c>
      <c r="M893" s="47"/>
      <c r="N893" s="43"/>
      <c r="O893" s="44">
        <f t="shared" si="55"/>
        <v>0</v>
      </c>
      <c r="P893" s="45"/>
    </row>
    <row r="894" spans="1:16" s="46" customFormat="1" ht="12.75" x14ac:dyDescent="0.2">
      <c r="A894" s="36">
        <v>874</v>
      </c>
      <c r="B894" s="36">
        <v>115928301</v>
      </c>
      <c r="C894" s="37" t="s">
        <v>891</v>
      </c>
      <c r="D894" s="38">
        <v>5</v>
      </c>
      <c r="E894" s="36" t="s">
        <v>99</v>
      </c>
      <c r="F894" s="36">
        <v>790</v>
      </c>
      <c r="G894" s="36" t="s">
        <v>33</v>
      </c>
      <c r="H894" s="39">
        <v>0.47</v>
      </c>
      <c r="I894" s="40">
        <f t="shared" si="52"/>
        <v>2.3499999999999996</v>
      </c>
      <c r="J894" s="41">
        <v>10</v>
      </c>
      <c r="K894" s="42">
        <f t="shared" si="53"/>
        <v>4.6999999999999993</v>
      </c>
      <c r="L894" s="42">
        <f t="shared" si="54"/>
        <v>23.499999999999996</v>
      </c>
      <c r="M894" s="47"/>
      <c r="N894" s="43"/>
      <c r="O894" s="44">
        <f t="shared" si="55"/>
        <v>0</v>
      </c>
      <c r="P894" s="45"/>
    </row>
    <row r="895" spans="1:16" s="46" customFormat="1" ht="12.75" x14ac:dyDescent="0.2">
      <c r="A895" s="36">
        <v>875</v>
      </c>
      <c r="B895" s="36">
        <v>115950001</v>
      </c>
      <c r="C895" s="37" t="s">
        <v>892</v>
      </c>
      <c r="D895" s="38">
        <v>2</v>
      </c>
      <c r="E895" s="36" t="s">
        <v>28</v>
      </c>
      <c r="F895" s="36">
        <v>1537.95</v>
      </c>
      <c r="G895" s="36" t="s">
        <v>33</v>
      </c>
      <c r="H895" s="39">
        <v>0.59</v>
      </c>
      <c r="I895" s="40">
        <f t="shared" si="52"/>
        <v>1.18</v>
      </c>
      <c r="J895" s="41">
        <v>45</v>
      </c>
      <c r="K895" s="42">
        <f t="shared" si="53"/>
        <v>26.549999999999997</v>
      </c>
      <c r="L895" s="42">
        <f t="shared" si="54"/>
        <v>53.099999999999994</v>
      </c>
      <c r="M895" s="47"/>
      <c r="N895" s="43"/>
      <c r="O895" s="44">
        <f t="shared" si="55"/>
        <v>0</v>
      </c>
      <c r="P895" s="45"/>
    </row>
    <row r="896" spans="1:16" s="46" customFormat="1" ht="12.75" x14ac:dyDescent="0.2">
      <c r="A896" s="36">
        <v>876</v>
      </c>
      <c r="B896" s="36">
        <v>115970401</v>
      </c>
      <c r="C896" s="37" t="s">
        <v>893</v>
      </c>
      <c r="D896" s="38">
        <v>2</v>
      </c>
      <c r="E896" s="36" t="s">
        <v>99</v>
      </c>
      <c r="F896" s="36">
        <v>2411</v>
      </c>
      <c r="G896" s="36" t="s">
        <v>121</v>
      </c>
      <c r="H896" s="39">
        <v>0.6</v>
      </c>
      <c r="I896" s="40">
        <f t="shared" si="52"/>
        <v>1.2</v>
      </c>
      <c r="J896" s="41">
        <v>32</v>
      </c>
      <c r="K896" s="42">
        <f t="shared" si="53"/>
        <v>19.2</v>
      </c>
      <c r="L896" s="42">
        <f t="shared" si="54"/>
        <v>38.4</v>
      </c>
      <c r="M896" s="47"/>
      <c r="N896" s="43"/>
      <c r="O896" s="44">
        <f t="shared" si="55"/>
        <v>0</v>
      </c>
      <c r="P896" s="45"/>
    </row>
    <row r="897" spans="1:16" s="46" customFormat="1" ht="12.75" x14ac:dyDescent="0.2">
      <c r="A897" s="36">
        <v>877</v>
      </c>
      <c r="B897" s="36">
        <v>115983601</v>
      </c>
      <c r="C897" s="37" t="s">
        <v>894</v>
      </c>
      <c r="D897" s="38">
        <v>28</v>
      </c>
      <c r="E897" s="36" t="s">
        <v>28</v>
      </c>
      <c r="F897" s="36">
        <v>44.5</v>
      </c>
      <c r="G897" s="36" t="s">
        <v>29</v>
      </c>
      <c r="H897" s="39">
        <v>0.03</v>
      </c>
      <c r="I897" s="40">
        <f t="shared" si="52"/>
        <v>0.84</v>
      </c>
      <c r="J897" s="41">
        <v>20</v>
      </c>
      <c r="K897" s="42">
        <f t="shared" si="53"/>
        <v>0.6</v>
      </c>
      <c r="L897" s="42">
        <f t="shared" si="54"/>
        <v>16.8</v>
      </c>
      <c r="M897" s="47"/>
      <c r="N897" s="43"/>
      <c r="O897" s="44">
        <f t="shared" si="55"/>
        <v>0</v>
      </c>
      <c r="P897" s="45"/>
    </row>
    <row r="898" spans="1:16" s="46" customFormat="1" ht="12.75" x14ac:dyDescent="0.2">
      <c r="A898" s="36">
        <v>878</v>
      </c>
      <c r="B898" s="36">
        <v>115985201</v>
      </c>
      <c r="C898" s="37" t="s">
        <v>895</v>
      </c>
      <c r="D898" s="38">
        <v>4</v>
      </c>
      <c r="E898" s="36" t="s">
        <v>99</v>
      </c>
      <c r="F898" s="36">
        <v>21390</v>
      </c>
      <c r="G898" s="36" t="s">
        <v>29</v>
      </c>
      <c r="H898" s="39">
        <v>5</v>
      </c>
      <c r="I898" s="40">
        <f t="shared" si="52"/>
        <v>20</v>
      </c>
      <c r="J898" s="41">
        <v>20</v>
      </c>
      <c r="K898" s="42">
        <f t="shared" si="53"/>
        <v>100</v>
      </c>
      <c r="L898" s="42">
        <f t="shared" si="54"/>
        <v>400</v>
      </c>
      <c r="M898" s="47"/>
      <c r="N898" s="43"/>
      <c r="O898" s="44">
        <f t="shared" si="55"/>
        <v>0</v>
      </c>
      <c r="P898" s="45"/>
    </row>
    <row r="899" spans="1:16" s="46" customFormat="1" ht="12.75" x14ac:dyDescent="0.2">
      <c r="A899" s="36">
        <v>879</v>
      </c>
      <c r="B899" s="36">
        <v>115986001</v>
      </c>
      <c r="C899" s="37" t="s">
        <v>896</v>
      </c>
      <c r="D899" s="38">
        <v>3</v>
      </c>
      <c r="E899" s="36" t="s">
        <v>28</v>
      </c>
      <c r="F899" s="36">
        <v>258915</v>
      </c>
      <c r="G899" s="36" t="s">
        <v>115</v>
      </c>
      <c r="H899" s="39">
        <v>4.5</v>
      </c>
      <c r="I899" s="40">
        <f t="shared" si="52"/>
        <v>13.5</v>
      </c>
      <c r="J899" s="41">
        <v>15</v>
      </c>
      <c r="K899" s="42">
        <f t="shared" si="53"/>
        <v>67.5</v>
      </c>
      <c r="L899" s="42">
        <f t="shared" si="54"/>
        <v>202.5</v>
      </c>
      <c r="M899" s="47"/>
      <c r="N899" s="43"/>
      <c r="O899" s="44">
        <f t="shared" si="55"/>
        <v>0</v>
      </c>
      <c r="P899" s="45"/>
    </row>
    <row r="900" spans="1:16" s="46" customFormat="1" ht="12.75" x14ac:dyDescent="0.2">
      <c r="A900" s="36">
        <v>880</v>
      </c>
      <c r="B900" s="36">
        <v>115996801</v>
      </c>
      <c r="C900" s="37" t="s">
        <v>897</v>
      </c>
      <c r="D900" s="38">
        <v>6</v>
      </c>
      <c r="E900" s="36" t="s">
        <v>28</v>
      </c>
      <c r="F900" s="36">
        <v>10</v>
      </c>
      <c r="G900" s="36" t="s">
        <v>33</v>
      </c>
      <c r="H900" s="39">
        <v>0.2</v>
      </c>
      <c r="I900" s="40">
        <f t="shared" si="52"/>
        <v>1.2000000000000002</v>
      </c>
      <c r="J900" s="41">
        <v>15</v>
      </c>
      <c r="K900" s="42">
        <f t="shared" si="53"/>
        <v>3</v>
      </c>
      <c r="L900" s="42">
        <f t="shared" si="54"/>
        <v>18</v>
      </c>
      <c r="M900" s="47"/>
      <c r="N900" s="43"/>
      <c r="O900" s="44">
        <f t="shared" si="55"/>
        <v>0</v>
      </c>
      <c r="P900" s="45"/>
    </row>
    <row r="901" spans="1:16" s="46" customFormat="1" ht="12.75" x14ac:dyDescent="0.2">
      <c r="A901" s="36">
        <v>881</v>
      </c>
      <c r="B901" s="36">
        <v>116011701</v>
      </c>
      <c r="C901" s="37" t="s">
        <v>898</v>
      </c>
      <c r="D901" s="38">
        <v>4</v>
      </c>
      <c r="E901" s="36" t="s">
        <v>28</v>
      </c>
      <c r="F901" s="36">
        <v>76960</v>
      </c>
      <c r="G901" s="36" t="s">
        <v>198</v>
      </c>
      <c r="H901" s="39">
        <v>3</v>
      </c>
      <c r="I901" s="40">
        <f t="shared" si="52"/>
        <v>12</v>
      </c>
      <c r="J901" s="41">
        <v>30</v>
      </c>
      <c r="K901" s="42">
        <f t="shared" si="53"/>
        <v>90</v>
      </c>
      <c r="L901" s="42">
        <f t="shared" si="54"/>
        <v>360</v>
      </c>
      <c r="M901" s="47"/>
      <c r="N901" s="43"/>
      <c r="O901" s="44">
        <f t="shared" si="55"/>
        <v>0</v>
      </c>
      <c r="P901" s="45"/>
    </row>
    <row r="902" spans="1:16" s="46" customFormat="1" ht="12.75" x14ac:dyDescent="0.2">
      <c r="A902" s="36">
        <v>882</v>
      </c>
      <c r="B902" s="36">
        <v>116016801</v>
      </c>
      <c r="C902" s="37" t="s">
        <v>899</v>
      </c>
      <c r="D902" s="38">
        <v>11</v>
      </c>
      <c r="E902" s="36" t="s">
        <v>28</v>
      </c>
      <c r="F902" s="36">
        <v>167.63</v>
      </c>
      <c r="G902" s="36" t="s">
        <v>33</v>
      </c>
      <c r="H902" s="39">
        <v>0.24</v>
      </c>
      <c r="I902" s="40">
        <f t="shared" si="52"/>
        <v>2.6399999999999997</v>
      </c>
      <c r="J902" s="41">
        <v>20</v>
      </c>
      <c r="K902" s="42">
        <f t="shared" si="53"/>
        <v>4.8</v>
      </c>
      <c r="L902" s="42">
        <f t="shared" si="54"/>
        <v>52.8</v>
      </c>
      <c r="M902" s="47"/>
      <c r="N902" s="43"/>
      <c r="O902" s="44">
        <f t="shared" si="55"/>
        <v>0</v>
      </c>
      <c r="P902" s="45"/>
    </row>
    <row r="903" spans="1:16" s="46" customFormat="1" ht="12.75" x14ac:dyDescent="0.2">
      <c r="A903" s="36">
        <v>883</v>
      </c>
      <c r="B903" s="36">
        <v>116018401</v>
      </c>
      <c r="C903" s="37" t="s">
        <v>900</v>
      </c>
      <c r="D903" s="38">
        <v>25</v>
      </c>
      <c r="E903" s="36" t="s">
        <v>28</v>
      </c>
      <c r="F903" s="36">
        <v>115.66</v>
      </c>
      <c r="G903" s="36" t="s">
        <v>33</v>
      </c>
      <c r="H903" s="39">
        <v>0.5</v>
      </c>
      <c r="I903" s="40">
        <f t="shared" si="52"/>
        <v>12.5</v>
      </c>
      <c r="J903" s="41">
        <v>20</v>
      </c>
      <c r="K903" s="42">
        <f t="shared" si="53"/>
        <v>10</v>
      </c>
      <c r="L903" s="42">
        <f t="shared" si="54"/>
        <v>250</v>
      </c>
      <c r="M903" s="47"/>
      <c r="N903" s="43"/>
      <c r="O903" s="44">
        <f t="shared" si="55"/>
        <v>0</v>
      </c>
      <c r="P903" s="45"/>
    </row>
    <row r="904" spans="1:16" s="46" customFormat="1" ht="12.75" x14ac:dyDescent="0.2">
      <c r="A904" s="36">
        <v>884</v>
      </c>
      <c r="B904" s="36">
        <v>116019201</v>
      </c>
      <c r="C904" s="37" t="s">
        <v>901</v>
      </c>
      <c r="D904" s="38">
        <v>13</v>
      </c>
      <c r="E904" s="36" t="s">
        <v>99</v>
      </c>
      <c r="F904" s="36">
        <v>875</v>
      </c>
      <c r="G904" s="36" t="s">
        <v>29</v>
      </c>
      <c r="H904" s="39">
        <v>0.2</v>
      </c>
      <c r="I904" s="40">
        <f t="shared" si="52"/>
        <v>2.6</v>
      </c>
      <c r="J904" s="41">
        <v>20</v>
      </c>
      <c r="K904" s="42">
        <f t="shared" si="53"/>
        <v>4</v>
      </c>
      <c r="L904" s="42">
        <f t="shared" si="54"/>
        <v>52</v>
      </c>
      <c r="M904" s="47"/>
      <c r="N904" s="43"/>
      <c r="O904" s="44">
        <f t="shared" si="55"/>
        <v>0</v>
      </c>
      <c r="P904" s="45"/>
    </row>
    <row r="905" spans="1:16" s="46" customFormat="1" ht="12.75" x14ac:dyDescent="0.2">
      <c r="A905" s="36">
        <v>885</v>
      </c>
      <c r="B905" s="36">
        <v>116024901</v>
      </c>
      <c r="C905" s="37" t="s">
        <v>902</v>
      </c>
      <c r="D905" s="38">
        <v>4</v>
      </c>
      <c r="E905" s="36" t="s">
        <v>99</v>
      </c>
      <c r="F905" s="36">
        <v>250.84</v>
      </c>
      <c r="G905" s="36" t="s">
        <v>29</v>
      </c>
      <c r="H905" s="39">
        <v>0.39</v>
      </c>
      <c r="I905" s="40">
        <f t="shared" si="52"/>
        <v>1.56</v>
      </c>
      <c r="J905" s="41">
        <v>20</v>
      </c>
      <c r="K905" s="42">
        <f t="shared" si="53"/>
        <v>7.8000000000000007</v>
      </c>
      <c r="L905" s="42">
        <f t="shared" si="54"/>
        <v>31.200000000000003</v>
      </c>
      <c r="M905" s="47"/>
      <c r="N905" s="43"/>
      <c r="O905" s="44">
        <f t="shared" si="55"/>
        <v>0</v>
      </c>
      <c r="P905" s="45"/>
    </row>
    <row r="906" spans="1:16" s="46" customFormat="1" ht="12.75" x14ac:dyDescent="0.2">
      <c r="A906" s="36">
        <v>886</v>
      </c>
      <c r="B906" s="36">
        <v>116025701</v>
      </c>
      <c r="C906" s="37" t="s">
        <v>903</v>
      </c>
      <c r="D906" s="38">
        <v>4</v>
      </c>
      <c r="E906" s="36" t="s">
        <v>99</v>
      </c>
      <c r="F906" s="36">
        <v>224.69</v>
      </c>
      <c r="G906" s="36" t="s">
        <v>29</v>
      </c>
      <c r="H906" s="39">
        <v>2.9</v>
      </c>
      <c r="I906" s="40">
        <f t="shared" si="52"/>
        <v>11.6</v>
      </c>
      <c r="J906" s="41">
        <v>20</v>
      </c>
      <c r="K906" s="42">
        <f t="shared" si="53"/>
        <v>58</v>
      </c>
      <c r="L906" s="42">
        <f t="shared" si="54"/>
        <v>232</v>
      </c>
      <c r="M906" s="47"/>
      <c r="N906" s="43"/>
      <c r="O906" s="44">
        <f t="shared" si="55"/>
        <v>0</v>
      </c>
      <c r="P906" s="45"/>
    </row>
    <row r="907" spans="1:16" s="46" customFormat="1" ht="12.75" x14ac:dyDescent="0.2">
      <c r="A907" s="36">
        <v>887</v>
      </c>
      <c r="B907" s="36">
        <v>116026501</v>
      </c>
      <c r="C907" s="37" t="s">
        <v>904</v>
      </c>
      <c r="D907" s="38">
        <v>8</v>
      </c>
      <c r="E907" s="36" t="s">
        <v>28</v>
      </c>
      <c r="F907" s="36">
        <v>2272.5</v>
      </c>
      <c r="G907" s="36" t="s">
        <v>29</v>
      </c>
      <c r="H907" s="39">
        <v>0.8</v>
      </c>
      <c r="I907" s="40">
        <f t="shared" si="52"/>
        <v>6.4</v>
      </c>
      <c r="J907" s="41">
        <v>20</v>
      </c>
      <c r="K907" s="42">
        <f t="shared" si="53"/>
        <v>16</v>
      </c>
      <c r="L907" s="42">
        <f t="shared" si="54"/>
        <v>128</v>
      </c>
      <c r="M907" s="47"/>
      <c r="N907" s="43"/>
      <c r="O907" s="44">
        <f t="shared" si="55"/>
        <v>0</v>
      </c>
      <c r="P907" s="45"/>
    </row>
    <row r="908" spans="1:16" s="46" customFormat="1" ht="12.75" x14ac:dyDescent="0.2">
      <c r="A908" s="36">
        <v>888</v>
      </c>
      <c r="B908" s="36">
        <v>116027301</v>
      </c>
      <c r="C908" s="37" t="s">
        <v>905</v>
      </c>
      <c r="D908" s="38">
        <v>1</v>
      </c>
      <c r="E908" s="36" t="s">
        <v>28</v>
      </c>
      <c r="F908" s="36">
        <v>1905</v>
      </c>
      <c r="G908" s="36" t="s">
        <v>29</v>
      </c>
      <c r="H908" s="39">
        <v>2</v>
      </c>
      <c r="I908" s="40">
        <f t="shared" si="52"/>
        <v>2</v>
      </c>
      <c r="J908" s="41">
        <v>20</v>
      </c>
      <c r="K908" s="42">
        <f t="shared" si="53"/>
        <v>40</v>
      </c>
      <c r="L908" s="42">
        <f t="shared" si="54"/>
        <v>40</v>
      </c>
      <c r="M908" s="47"/>
      <c r="N908" s="43"/>
      <c r="O908" s="44">
        <f t="shared" si="55"/>
        <v>0</v>
      </c>
      <c r="P908" s="45"/>
    </row>
    <row r="909" spans="1:16" s="46" customFormat="1" ht="12.75" x14ac:dyDescent="0.2">
      <c r="A909" s="36">
        <v>889</v>
      </c>
      <c r="B909" s="36">
        <v>116030301</v>
      </c>
      <c r="C909" s="37" t="s">
        <v>410</v>
      </c>
      <c r="D909" s="38">
        <v>7</v>
      </c>
      <c r="E909" s="36" t="s">
        <v>99</v>
      </c>
      <c r="F909" s="36">
        <v>192.5</v>
      </c>
      <c r="G909" s="36" t="s">
        <v>33</v>
      </c>
      <c r="H909" s="39">
        <v>0.2</v>
      </c>
      <c r="I909" s="40">
        <f t="shared" si="52"/>
        <v>1.4000000000000001</v>
      </c>
      <c r="J909" s="41">
        <v>20</v>
      </c>
      <c r="K909" s="42">
        <f t="shared" si="53"/>
        <v>4</v>
      </c>
      <c r="L909" s="42">
        <f t="shared" si="54"/>
        <v>28</v>
      </c>
      <c r="M909" s="47"/>
      <c r="N909" s="43"/>
      <c r="O909" s="44">
        <f t="shared" si="55"/>
        <v>0</v>
      </c>
      <c r="P909" s="45"/>
    </row>
    <row r="910" spans="1:16" s="46" customFormat="1" ht="12.75" x14ac:dyDescent="0.2">
      <c r="A910" s="36">
        <v>890</v>
      </c>
      <c r="B910" s="36">
        <v>116031101</v>
      </c>
      <c r="C910" s="37" t="s">
        <v>906</v>
      </c>
      <c r="D910" s="38">
        <v>2</v>
      </c>
      <c r="E910" s="36" t="s">
        <v>99</v>
      </c>
      <c r="F910" s="36">
        <v>537.5</v>
      </c>
      <c r="G910" s="36" t="s">
        <v>33</v>
      </c>
      <c r="H910" s="39">
        <v>0.8</v>
      </c>
      <c r="I910" s="40">
        <f t="shared" si="52"/>
        <v>1.6</v>
      </c>
      <c r="J910" s="41">
        <v>35</v>
      </c>
      <c r="K910" s="42">
        <f t="shared" si="53"/>
        <v>28</v>
      </c>
      <c r="L910" s="42">
        <f t="shared" si="54"/>
        <v>56</v>
      </c>
      <c r="M910" s="47"/>
      <c r="N910" s="43"/>
      <c r="O910" s="44">
        <f t="shared" si="55"/>
        <v>0</v>
      </c>
      <c r="P910" s="45"/>
    </row>
    <row r="911" spans="1:16" s="46" customFormat="1" ht="12.75" x14ac:dyDescent="0.2">
      <c r="A911" s="36">
        <v>891</v>
      </c>
      <c r="B911" s="36">
        <v>116032001</v>
      </c>
      <c r="C911" s="37" t="s">
        <v>907</v>
      </c>
      <c r="D911" s="38">
        <v>1</v>
      </c>
      <c r="E911" s="36" t="s">
        <v>28</v>
      </c>
      <c r="F911" s="36">
        <v>142.15</v>
      </c>
      <c r="G911" s="36" t="s">
        <v>33</v>
      </c>
      <c r="H911" s="39">
        <v>0.16</v>
      </c>
      <c r="I911" s="40">
        <f t="shared" si="52"/>
        <v>0.16</v>
      </c>
      <c r="J911" s="41">
        <v>20</v>
      </c>
      <c r="K911" s="42">
        <f t="shared" si="53"/>
        <v>3.2</v>
      </c>
      <c r="L911" s="42">
        <f t="shared" si="54"/>
        <v>3.2</v>
      </c>
      <c r="M911" s="47"/>
      <c r="N911" s="43"/>
      <c r="O911" s="44">
        <f t="shared" si="55"/>
        <v>0</v>
      </c>
      <c r="P911" s="45"/>
    </row>
    <row r="912" spans="1:16" s="46" customFormat="1" ht="12.75" x14ac:dyDescent="0.2">
      <c r="A912" s="36">
        <v>892</v>
      </c>
      <c r="B912" s="36">
        <v>116035401</v>
      </c>
      <c r="C912" s="37" t="s">
        <v>908</v>
      </c>
      <c r="D912" s="38">
        <v>2</v>
      </c>
      <c r="E912" s="36" t="s">
        <v>99</v>
      </c>
      <c r="F912" s="36">
        <v>1570</v>
      </c>
      <c r="G912" s="36" t="s">
        <v>29</v>
      </c>
      <c r="H912" s="39">
        <v>1.5</v>
      </c>
      <c r="I912" s="40">
        <f t="shared" si="52"/>
        <v>3</v>
      </c>
      <c r="J912" s="41">
        <v>20</v>
      </c>
      <c r="K912" s="42">
        <f t="shared" si="53"/>
        <v>30</v>
      </c>
      <c r="L912" s="42">
        <f t="shared" si="54"/>
        <v>60</v>
      </c>
      <c r="M912" s="47"/>
      <c r="N912" s="43"/>
      <c r="O912" s="44">
        <f t="shared" si="55"/>
        <v>0</v>
      </c>
      <c r="P912" s="45"/>
    </row>
    <row r="913" spans="1:16" s="46" customFormat="1" ht="12.75" x14ac:dyDescent="0.2">
      <c r="A913" s="36">
        <v>893</v>
      </c>
      <c r="B913" s="36">
        <v>116038901</v>
      </c>
      <c r="C913" s="37" t="s">
        <v>909</v>
      </c>
      <c r="D913" s="38">
        <v>3</v>
      </c>
      <c r="E913" s="36" t="s">
        <v>99</v>
      </c>
      <c r="F913" s="36">
        <v>2171.4</v>
      </c>
      <c r="G913" s="36" t="s">
        <v>29</v>
      </c>
      <c r="H913" s="39">
        <v>1</v>
      </c>
      <c r="I913" s="40">
        <f t="shared" si="52"/>
        <v>3</v>
      </c>
      <c r="J913" s="41">
        <v>20</v>
      </c>
      <c r="K913" s="42">
        <f t="shared" si="53"/>
        <v>20</v>
      </c>
      <c r="L913" s="42">
        <f t="shared" si="54"/>
        <v>60</v>
      </c>
      <c r="M913" s="47"/>
      <c r="N913" s="43"/>
      <c r="O913" s="44">
        <f t="shared" si="55"/>
        <v>0</v>
      </c>
      <c r="P913" s="45"/>
    </row>
    <row r="914" spans="1:16" s="46" customFormat="1" ht="12.75" x14ac:dyDescent="0.2">
      <c r="A914" s="36">
        <v>894</v>
      </c>
      <c r="B914" s="36">
        <v>116039701</v>
      </c>
      <c r="C914" s="37" t="s">
        <v>910</v>
      </c>
      <c r="D914" s="38">
        <v>2</v>
      </c>
      <c r="E914" s="36" t="s">
        <v>99</v>
      </c>
      <c r="F914" s="36">
        <v>1768.5</v>
      </c>
      <c r="G914" s="36" t="s">
        <v>29</v>
      </c>
      <c r="H914" s="39">
        <v>1</v>
      </c>
      <c r="I914" s="40">
        <f t="shared" si="52"/>
        <v>2</v>
      </c>
      <c r="J914" s="41">
        <v>20</v>
      </c>
      <c r="K914" s="42">
        <f t="shared" si="53"/>
        <v>20</v>
      </c>
      <c r="L914" s="42">
        <f t="shared" si="54"/>
        <v>40</v>
      </c>
      <c r="M914" s="47"/>
      <c r="N914" s="43"/>
      <c r="O914" s="44">
        <f t="shared" si="55"/>
        <v>0</v>
      </c>
      <c r="P914" s="45"/>
    </row>
    <row r="915" spans="1:16" s="46" customFormat="1" ht="12.75" x14ac:dyDescent="0.2">
      <c r="A915" s="36">
        <v>895</v>
      </c>
      <c r="B915" s="36">
        <v>116042701</v>
      </c>
      <c r="C915" s="37" t="s">
        <v>911</v>
      </c>
      <c r="D915" s="38">
        <v>7</v>
      </c>
      <c r="E915" s="36" t="s">
        <v>99</v>
      </c>
      <c r="F915" s="36">
        <v>495</v>
      </c>
      <c r="G915" s="36" t="s">
        <v>33</v>
      </c>
      <c r="H915" s="39">
        <v>0.3</v>
      </c>
      <c r="I915" s="40">
        <f t="shared" si="52"/>
        <v>2.1</v>
      </c>
      <c r="J915" s="41">
        <v>30</v>
      </c>
      <c r="K915" s="42">
        <f t="shared" si="53"/>
        <v>9</v>
      </c>
      <c r="L915" s="42">
        <f t="shared" si="54"/>
        <v>63</v>
      </c>
      <c r="M915" s="47"/>
      <c r="N915" s="43"/>
      <c r="O915" s="44">
        <f t="shared" si="55"/>
        <v>0</v>
      </c>
      <c r="P915" s="45"/>
    </row>
    <row r="916" spans="1:16" s="46" customFormat="1" ht="12.75" x14ac:dyDescent="0.2">
      <c r="A916" s="36">
        <v>896</v>
      </c>
      <c r="B916" s="36">
        <v>116045101</v>
      </c>
      <c r="C916" s="37" t="s">
        <v>912</v>
      </c>
      <c r="D916" s="38">
        <v>2</v>
      </c>
      <c r="E916" s="36" t="s">
        <v>99</v>
      </c>
      <c r="F916" s="36">
        <v>277.5</v>
      </c>
      <c r="G916" s="36" t="s">
        <v>33</v>
      </c>
      <c r="H916" s="39">
        <v>0.5</v>
      </c>
      <c r="I916" s="40">
        <f t="shared" si="52"/>
        <v>1</v>
      </c>
      <c r="J916" s="41">
        <v>25</v>
      </c>
      <c r="K916" s="42">
        <f t="shared" si="53"/>
        <v>12.5</v>
      </c>
      <c r="L916" s="42">
        <f t="shared" si="54"/>
        <v>25</v>
      </c>
      <c r="M916" s="47"/>
      <c r="N916" s="43"/>
      <c r="O916" s="44">
        <f t="shared" si="55"/>
        <v>0</v>
      </c>
      <c r="P916" s="45"/>
    </row>
    <row r="917" spans="1:16" s="46" customFormat="1" ht="12.75" x14ac:dyDescent="0.2">
      <c r="A917" s="36">
        <v>897</v>
      </c>
      <c r="B917" s="36">
        <v>116046001</v>
      </c>
      <c r="C917" s="37" t="s">
        <v>912</v>
      </c>
      <c r="D917" s="38">
        <v>23</v>
      </c>
      <c r="E917" s="36" t="s">
        <v>99</v>
      </c>
      <c r="F917" s="36">
        <v>897.5</v>
      </c>
      <c r="G917" s="36" t="s">
        <v>33</v>
      </c>
      <c r="H917" s="39">
        <v>0.4</v>
      </c>
      <c r="I917" s="40">
        <f t="shared" ref="I917:I980" si="56">D917*H917</f>
        <v>9.2000000000000011</v>
      </c>
      <c r="J917" s="41">
        <v>40</v>
      </c>
      <c r="K917" s="42">
        <f t="shared" ref="K917:K980" si="57">H917*J917</f>
        <v>16</v>
      </c>
      <c r="L917" s="42">
        <f t="shared" ref="L917:L980" si="58">D917*K917</f>
        <v>368</v>
      </c>
      <c r="M917" s="47"/>
      <c r="N917" s="43"/>
      <c r="O917" s="44">
        <f t="shared" ref="O917:O980" si="59">M917*N917</f>
        <v>0</v>
      </c>
      <c r="P917" s="45"/>
    </row>
    <row r="918" spans="1:16" s="46" customFormat="1" ht="12.75" x14ac:dyDescent="0.2">
      <c r="A918" s="36">
        <v>898</v>
      </c>
      <c r="B918" s="36">
        <v>116048601</v>
      </c>
      <c r="C918" s="37" t="s">
        <v>913</v>
      </c>
      <c r="D918" s="38">
        <v>7</v>
      </c>
      <c r="E918" s="36" t="s">
        <v>99</v>
      </c>
      <c r="F918" s="36">
        <v>115</v>
      </c>
      <c r="G918" s="36" t="s">
        <v>33</v>
      </c>
      <c r="H918" s="39">
        <v>0.1</v>
      </c>
      <c r="I918" s="40">
        <f t="shared" si="56"/>
        <v>0.70000000000000007</v>
      </c>
      <c r="J918" s="41">
        <v>20</v>
      </c>
      <c r="K918" s="42">
        <f t="shared" si="57"/>
        <v>2</v>
      </c>
      <c r="L918" s="42">
        <f t="shared" si="58"/>
        <v>14</v>
      </c>
      <c r="M918" s="47"/>
      <c r="N918" s="43"/>
      <c r="O918" s="44">
        <f t="shared" si="59"/>
        <v>0</v>
      </c>
      <c r="P918" s="45"/>
    </row>
    <row r="919" spans="1:16" s="46" customFormat="1" ht="12.75" x14ac:dyDescent="0.2">
      <c r="A919" s="36">
        <v>899</v>
      </c>
      <c r="B919" s="36">
        <v>116050801</v>
      </c>
      <c r="C919" s="37" t="s">
        <v>914</v>
      </c>
      <c r="D919" s="38">
        <v>1</v>
      </c>
      <c r="E919" s="36" t="s">
        <v>99</v>
      </c>
      <c r="F919" s="36">
        <v>285</v>
      </c>
      <c r="G919" s="36" t="s">
        <v>33</v>
      </c>
      <c r="H919" s="39">
        <v>0.16</v>
      </c>
      <c r="I919" s="40">
        <f t="shared" si="56"/>
        <v>0.16</v>
      </c>
      <c r="J919" s="41">
        <v>25</v>
      </c>
      <c r="K919" s="42">
        <f t="shared" si="57"/>
        <v>4</v>
      </c>
      <c r="L919" s="42">
        <f t="shared" si="58"/>
        <v>4</v>
      </c>
      <c r="M919" s="47"/>
      <c r="N919" s="43"/>
      <c r="O919" s="44">
        <f t="shared" si="59"/>
        <v>0</v>
      </c>
      <c r="P919" s="45"/>
    </row>
    <row r="920" spans="1:16" s="46" customFormat="1" ht="12.75" x14ac:dyDescent="0.2">
      <c r="A920" s="36">
        <v>900</v>
      </c>
      <c r="B920" s="36">
        <v>116055901</v>
      </c>
      <c r="C920" s="37" t="s">
        <v>914</v>
      </c>
      <c r="D920" s="38">
        <v>12</v>
      </c>
      <c r="E920" s="36" t="s">
        <v>99</v>
      </c>
      <c r="F920" s="36">
        <v>168.85</v>
      </c>
      <c r="G920" s="36" t="s">
        <v>29</v>
      </c>
      <c r="H920" s="39">
        <v>1.5</v>
      </c>
      <c r="I920" s="40">
        <f t="shared" si="56"/>
        <v>18</v>
      </c>
      <c r="J920" s="41">
        <v>20</v>
      </c>
      <c r="K920" s="42">
        <f t="shared" si="57"/>
        <v>30</v>
      </c>
      <c r="L920" s="42">
        <f t="shared" si="58"/>
        <v>360</v>
      </c>
      <c r="M920" s="47"/>
      <c r="N920" s="43"/>
      <c r="O920" s="44">
        <f t="shared" si="59"/>
        <v>0</v>
      </c>
      <c r="P920" s="45"/>
    </row>
    <row r="921" spans="1:16" s="46" customFormat="1" ht="12.75" x14ac:dyDescent="0.2">
      <c r="A921" s="36">
        <v>901</v>
      </c>
      <c r="B921" s="36">
        <v>116059101</v>
      </c>
      <c r="C921" s="37" t="s">
        <v>915</v>
      </c>
      <c r="D921" s="38">
        <v>14</v>
      </c>
      <c r="E921" s="36" t="s">
        <v>99</v>
      </c>
      <c r="F921" s="36">
        <v>1177.82</v>
      </c>
      <c r="G921" s="36" t="s">
        <v>33</v>
      </c>
      <c r="H921" s="39">
        <v>4</v>
      </c>
      <c r="I921" s="40">
        <f t="shared" si="56"/>
        <v>56</v>
      </c>
      <c r="J921" s="41">
        <v>10</v>
      </c>
      <c r="K921" s="42">
        <f t="shared" si="57"/>
        <v>40</v>
      </c>
      <c r="L921" s="42">
        <f t="shared" si="58"/>
        <v>560</v>
      </c>
      <c r="M921" s="47"/>
      <c r="N921" s="43"/>
      <c r="O921" s="44">
        <f t="shared" si="59"/>
        <v>0</v>
      </c>
      <c r="P921" s="45"/>
    </row>
    <row r="922" spans="1:16" s="46" customFormat="1" ht="12.75" x14ac:dyDescent="0.2">
      <c r="A922" s="36">
        <v>902</v>
      </c>
      <c r="B922" s="36">
        <v>116062101</v>
      </c>
      <c r="C922" s="37" t="s">
        <v>916</v>
      </c>
      <c r="D922" s="38">
        <v>4</v>
      </c>
      <c r="E922" s="36" t="s">
        <v>99</v>
      </c>
      <c r="F922" s="36">
        <v>645.36</v>
      </c>
      <c r="G922" s="36" t="s">
        <v>33</v>
      </c>
      <c r="H922" s="39">
        <v>0.9</v>
      </c>
      <c r="I922" s="40">
        <f t="shared" si="56"/>
        <v>3.6</v>
      </c>
      <c r="J922" s="41">
        <v>35</v>
      </c>
      <c r="K922" s="42">
        <f t="shared" si="57"/>
        <v>31.5</v>
      </c>
      <c r="L922" s="42">
        <f t="shared" si="58"/>
        <v>126</v>
      </c>
      <c r="M922" s="47"/>
      <c r="N922" s="43"/>
      <c r="O922" s="44">
        <f t="shared" si="59"/>
        <v>0</v>
      </c>
      <c r="P922" s="45"/>
    </row>
    <row r="923" spans="1:16" s="46" customFormat="1" ht="12.75" x14ac:dyDescent="0.2">
      <c r="A923" s="36">
        <v>903</v>
      </c>
      <c r="B923" s="36">
        <v>116068001</v>
      </c>
      <c r="C923" s="37" t="s">
        <v>917</v>
      </c>
      <c r="D923" s="38">
        <v>5</v>
      </c>
      <c r="E923" s="36" t="s">
        <v>99</v>
      </c>
      <c r="F923" s="36">
        <v>975</v>
      </c>
      <c r="G923" s="36" t="s">
        <v>29</v>
      </c>
      <c r="H923" s="39">
        <v>0.9</v>
      </c>
      <c r="I923" s="40">
        <f t="shared" si="56"/>
        <v>4.5</v>
      </c>
      <c r="J923" s="41">
        <v>20</v>
      </c>
      <c r="K923" s="42">
        <f t="shared" si="57"/>
        <v>18</v>
      </c>
      <c r="L923" s="42">
        <f t="shared" si="58"/>
        <v>90</v>
      </c>
      <c r="M923" s="47"/>
      <c r="N923" s="43"/>
      <c r="O923" s="44">
        <f t="shared" si="59"/>
        <v>0</v>
      </c>
      <c r="P923" s="45"/>
    </row>
    <row r="924" spans="1:16" s="46" customFormat="1" ht="12.75" x14ac:dyDescent="0.2">
      <c r="A924" s="36">
        <v>904</v>
      </c>
      <c r="B924" s="36">
        <v>116086901</v>
      </c>
      <c r="C924" s="37" t="s">
        <v>918</v>
      </c>
      <c r="D924" s="38">
        <v>1</v>
      </c>
      <c r="E924" s="36" t="s">
        <v>28</v>
      </c>
      <c r="F924" s="36">
        <v>13790.75</v>
      </c>
      <c r="G924" s="36" t="s">
        <v>29</v>
      </c>
      <c r="H924" s="39">
        <v>5.27</v>
      </c>
      <c r="I924" s="40">
        <f t="shared" si="56"/>
        <v>5.27</v>
      </c>
      <c r="J924" s="41">
        <v>20</v>
      </c>
      <c r="K924" s="42">
        <f t="shared" si="57"/>
        <v>105.39999999999999</v>
      </c>
      <c r="L924" s="42">
        <f t="shared" si="58"/>
        <v>105.39999999999999</v>
      </c>
      <c r="M924" s="47"/>
      <c r="N924" s="43"/>
      <c r="O924" s="44">
        <f t="shared" si="59"/>
        <v>0</v>
      </c>
      <c r="P924" s="45"/>
    </row>
    <row r="925" spans="1:16" s="46" customFormat="1" ht="12.75" x14ac:dyDescent="0.2">
      <c r="A925" s="36">
        <v>905</v>
      </c>
      <c r="B925" s="36">
        <v>116094001</v>
      </c>
      <c r="C925" s="37" t="s">
        <v>919</v>
      </c>
      <c r="D925" s="38">
        <v>4</v>
      </c>
      <c r="E925" s="36" t="s">
        <v>28</v>
      </c>
      <c r="F925" s="36">
        <v>401.42</v>
      </c>
      <c r="G925" s="36" t="s">
        <v>33</v>
      </c>
      <c r="H925" s="39">
        <v>0.12</v>
      </c>
      <c r="I925" s="40">
        <f t="shared" si="56"/>
        <v>0.48</v>
      </c>
      <c r="J925" s="41">
        <v>30</v>
      </c>
      <c r="K925" s="42">
        <f t="shared" si="57"/>
        <v>3.5999999999999996</v>
      </c>
      <c r="L925" s="42">
        <f t="shared" si="58"/>
        <v>14.399999999999999</v>
      </c>
      <c r="M925" s="47"/>
      <c r="N925" s="43"/>
      <c r="O925" s="44">
        <f t="shared" si="59"/>
        <v>0</v>
      </c>
      <c r="P925" s="45"/>
    </row>
    <row r="926" spans="1:16" s="46" customFormat="1" ht="12.75" x14ac:dyDescent="0.2">
      <c r="A926" s="36">
        <v>906</v>
      </c>
      <c r="B926" s="36">
        <v>116095801</v>
      </c>
      <c r="C926" s="37" t="s">
        <v>920</v>
      </c>
      <c r="D926" s="38">
        <v>2</v>
      </c>
      <c r="E926" s="36" t="s">
        <v>28</v>
      </c>
      <c r="F926" s="36">
        <v>5275</v>
      </c>
      <c r="G926" s="36" t="s">
        <v>33</v>
      </c>
      <c r="H926" s="39">
        <v>0.5</v>
      </c>
      <c r="I926" s="40">
        <f t="shared" si="56"/>
        <v>1</v>
      </c>
      <c r="J926" s="41">
        <v>40</v>
      </c>
      <c r="K926" s="42">
        <f t="shared" si="57"/>
        <v>20</v>
      </c>
      <c r="L926" s="42">
        <f t="shared" si="58"/>
        <v>40</v>
      </c>
      <c r="M926" s="47"/>
      <c r="N926" s="43"/>
      <c r="O926" s="44">
        <f t="shared" si="59"/>
        <v>0</v>
      </c>
      <c r="P926" s="45"/>
    </row>
    <row r="927" spans="1:16" s="46" customFormat="1" ht="12.75" x14ac:dyDescent="0.2">
      <c r="A927" s="36">
        <v>907</v>
      </c>
      <c r="B927" s="36">
        <v>116106701</v>
      </c>
      <c r="C927" s="37" t="s">
        <v>921</v>
      </c>
      <c r="D927" s="38">
        <v>7</v>
      </c>
      <c r="E927" s="36" t="s">
        <v>28</v>
      </c>
      <c r="F927" s="36">
        <v>344.39</v>
      </c>
      <c r="G927" s="36" t="s">
        <v>33</v>
      </c>
      <c r="H927" s="39">
        <v>0.04</v>
      </c>
      <c r="I927" s="40">
        <f t="shared" si="56"/>
        <v>0.28000000000000003</v>
      </c>
      <c r="J927" s="41">
        <v>25</v>
      </c>
      <c r="K927" s="42">
        <f t="shared" si="57"/>
        <v>1</v>
      </c>
      <c r="L927" s="42">
        <f t="shared" si="58"/>
        <v>7</v>
      </c>
      <c r="M927" s="47"/>
      <c r="N927" s="43"/>
      <c r="O927" s="44">
        <f t="shared" si="59"/>
        <v>0</v>
      </c>
      <c r="P927" s="45"/>
    </row>
    <row r="928" spans="1:16" s="46" customFormat="1" ht="12.75" x14ac:dyDescent="0.2">
      <c r="A928" s="36">
        <v>908</v>
      </c>
      <c r="B928" s="36">
        <v>116111301</v>
      </c>
      <c r="C928" s="37" t="s">
        <v>922</v>
      </c>
      <c r="D928" s="38">
        <v>2</v>
      </c>
      <c r="E928" s="36" t="s">
        <v>28</v>
      </c>
      <c r="F928" s="36">
        <v>382.91</v>
      </c>
      <c r="G928" s="36" t="s">
        <v>33</v>
      </c>
      <c r="H928" s="39">
        <v>0.15</v>
      </c>
      <c r="I928" s="40">
        <f t="shared" si="56"/>
        <v>0.3</v>
      </c>
      <c r="J928" s="41">
        <v>30</v>
      </c>
      <c r="K928" s="42">
        <f t="shared" si="57"/>
        <v>4.5</v>
      </c>
      <c r="L928" s="42">
        <f t="shared" si="58"/>
        <v>9</v>
      </c>
      <c r="M928" s="47"/>
      <c r="N928" s="43"/>
      <c r="O928" s="44">
        <f t="shared" si="59"/>
        <v>0</v>
      </c>
      <c r="P928" s="45"/>
    </row>
    <row r="929" spans="1:16" s="46" customFormat="1" ht="12.75" x14ac:dyDescent="0.2">
      <c r="A929" s="36">
        <v>909</v>
      </c>
      <c r="B929" s="36">
        <v>116112101</v>
      </c>
      <c r="C929" s="37" t="s">
        <v>923</v>
      </c>
      <c r="D929" s="38">
        <v>4</v>
      </c>
      <c r="E929" s="36" t="s">
        <v>99</v>
      </c>
      <c r="F929" s="36">
        <v>7330.4</v>
      </c>
      <c r="G929" s="36" t="s">
        <v>29</v>
      </c>
      <c r="H929" s="39">
        <v>0.48</v>
      </c>
      <c r="I929" s="40">
        <f t="shared" si="56"/>
        <v>1.92</v>
      </c>
      <c r="J929" s="41">
        <v>20</v>
      </c>
      <c r="K929" s="42">
        <f t="shared" si="57"/>
        <v>9.6</v>
      </c>
      <c r="L929" s="42">
        <f t="shared" si="58"/>
        <v>38.4</v>
      </c>
      <c r="M929" s="47"/>
      <c r="N929" s="43"/>
      <c r="O929" s="44">
        <f t="shared" si="59"/>
        <v>0</v>
      </c>
      <c r="P929" s="45"/>
    </row>
    <row r="930" spans="1:16" s="46" customFormat="1" ht="12.75" x14ac:dyDescent="0.2">
      <c r="A930" s="36">
        <v>910</v>
      </c>
      <c r="B930" s="36">
        <v>116113001</v>
      </c>
      <c r="C930" s="37" t="s">
        <v>924</v>
      </c>
      <c r="D930" s="38">
        <v>2</v>
      </c>
      <c r="E930" s="36" t="s">
        <v>99</v>
      </c>
      <c r="F930" s="36">
        <v>13328</v>
      </c>
      <c r="G930" s="36" t="s">
        <v>29</v>
      </c>
      <c r="H930" s="39">
        <v>0.2</v>
      </c>
      <c r="I930" s="40">
        <f t="shared" si="56"/>
        <v>0.4</v>
      </c>
      <c r="J930" s="41">
        <v>20</v>
      </c>
      <c r="K930" s="42">
        <f t="shared" si="57"/>
        <v>4</v>
      </c>
      <c r="L930" s="42">
        <f t="shared" si="58"/>
        <v>8</v>
      </c>
      <c r="M930" s="47"/>
      <c r="N930" s="43"/>
      <c r="O930" s="44">
        <f t="shared" si="59"/>
        <v>0</v>
      </c>
      <c r="P930" s="45"/>
    </row>
    <row r="931" spans="1:16" s="46" customFormat="1" ht="12.75" x14ac:dyDescent="0.2">
      <c r="A931" s="36">
        <v>911</v>
      </c>
      <c r="B931" s="36">
        <v>116115601</v>
      </c>
      <c r="C931" s="37" t="s">
        <v>925</v>
      </c>
      <c r="D931" s="38">
        <v>9</v>
      </c>
      <c r="E931" s="36" t="s">
        <v>28</v>
      </c>
      <c r="F931" s="36">
        <v>333.2</v>
      </c>
      <c r="G931" s="36" t="s">
        <v>33</v>
      </c>
      <c r="H931" s="39">
        <v>0.08</v>
      </c>
      <c r="I931" s="40">
        <f t="shared" si="56"/>
        <v>0.72</v>
      </c>
      <c r="J931" s="41">
        <v>25</v>
      </c>
      <c r="K931" s="42">
        <f t="shared" si="57"/>
        <v>2</v>
      </c>
      <c r="L931" s="42">
        <f t="shared" si="58"/>
        <v>18</v>
      </c>
      <c r="M931" s="47"/>
      <c r="N931" s="43"/>
      <c r="O931" s="44">
        <f t="shared" si="59"/>
        <v>0</v>
      </c>
      <c r="P931" s="45"/>
    </row>
    <row r="932" spans="1:16" s="46" customFormat="1" ht="12.75" x14ac:dyDescent="0.2">
      <c r="A932" s="36">
        <v>912</v>
      </c>
      <c r="B932" s="36">
        <v>116116401</v>
      </c>
      <c r="C932" s="37" t="s">
        <v>926</v>
      </c>
      <c r="D932" s="38">
        <v>1</v>
      </c>
      <c r="E932" s="36" t="s">
        <v>28</v>
      </c>
      <c r="F932" s="36">
        <v>191.16</v>
      </c>
      <c r="G932" s="36" t="s">
        <v>37</v>
      </c>
      <c r="H932" s="39">
        <v>0.1</v>
      </c>
      <c r="I932" s="40">
        <f t="shared" si="56"/>
        <v>0.1</v>
      </c>
      <c r="J932" s="41">
        <v>20</v>
      </c>
      <c r="K932" s="42">
        <f t="shared" si="57"/>
        <v>2</v>
      </c>
      <c r="L932" s="42">
        <f t="shared" si="58"/>
        <v>2</v>
      </c>
      <c r="M932" s="47"/>
      <c r="N932" s="43"/>
      <c r="O932" s="44">
        <f t="shared" si="59"/>
        <v>0</v>
      </c>
      <c r="P932" s="45"/>
    </row>
    <row r="933" spans="1:16" s="46" customFormat="1" ht="12.75" x14ac:dyDescent="0.2">
      <c r="A933" s="36">
        <v>913</v>
      </c>
      <c r="B933" s="36">
        <v>116118001</v>
      </c>
      <c r="C933" s="37" t="s">
        <v>927</v>
      </c>
      <c r="D933" s="38">
        <v>1</v>
      </c>
      <c r="E933" s="36" t="s">
        <v>28</v>
      </c>
      <c r="F933" s="36">
        <v>342.23</v>
      </c>
      <c r="G933" s="36" t="s">
        <v>136</v>
      </c>
      <c r="H933" s="39">
        <v>7.0000000000000007E-2</v>
      </c>
      <c r="I933" s="40">
        <f t="shared" si="56"/>
        <v>7.0000000000000007E-2</v>
      </c>
      <c r="J933" s="41">
        <v>10</v>
      </c>
      <c r="K933" s="42">
        <f t="shared" si="57"/>
        <v>0.70000000000000007</v>
      </c>
      <c r="L933" s="42">
        <f t="shared" si="58"/>
        <v>0.70000000000000007</v>
      </c>
      <c r="M933" s="47"/>
      <c r="N933" s="43"/>
      <c r="O933" s="44">
        <f t="shared" si="59"/>
        <v>0</v>
      </c>
      <c r="P933" s="45"/>
    </row>
    <row r="934" spans="1:16" s="46" customFormat="1" ht="12.75" x14ac:dyDescent="0.2">
      <c r="A934" s="36">
        <v>914</v>
      </c>
      <c r="B934" s="36">
        <v>116119901</v>
      </c>
      <c r="C934" s="37" t="s">
        <v>928</v>
      </c>
      <c r="D934" s="38">
        <v>3</v>
      </c>
      <c r="E934" s="36" t="s">
        <v>28</v>
      </c>
      <c r="F934" s="36">
        <v>68.849999999999994</v>
      </c>
      <c r="G934" s="36" t="s">
        <v>136</v>
      </c>
      <c r="H934" s="39">
        <v>0.09</v>
      </c>
      <c r="I934" s="40">
        <f t="shared" si="56"/>
        <v>0.27</v>
      </c>
      <c r="J934" s="41">
        <v>10</v>
      </c>
      <c r="K934" s="42">
        <f t="shared" si="57"/>
        <v>0.89999999999999991</v>
      </c>
      <c r="L934" s="42">
        <f t="shared" si="58"/>
        <v>2.6999999999999997</v>
      </c>
      <c r="M934" s="47"/>
      <c r="N934" s="43"/>
      <c r="O934" s="44">
        <f t="shared" si="59"/>
        <v>0</v>
      </c>
      <c r="P934" s="45"/>
    </row>
    <row r="935" spans="1:16" s="46" customFormat="1" ht="12.75" x14ac:dyDescent="0.2">
      <c r="A935" s="36">
        <v>915</v>
      </c>
      <c r="B935" s="36">
        <v>116120201</v>
      </c>
      <c r="C935" s="37" t="s">
        <v>929</v>
      </c>
      <c r="D935" s="38">
        <v>4</v>
      </c>
      <c r="E935" s="36" t="s">
        <v>99</v>
      </c>
      <c r="F935" s="36">
        <v>2035.03</v>
      </c>
      <c r="G935" s="36" t="s">
        <v>37</v>
      </c>
      <c r="H935" s="39">
        <v>0.505</v>
      </c>
      <c r="I935" s="40">
        <f t="shared" si="56"/>
        <v>2.02</v>
      </c>
      <c r="J935" s="41">
        <v>20</v>
      </c>
      <c r="K935" s="42">
        <f t="shared" si="57"/>
        <v>10.1</v>
      </c>
      <c r="L935" s="42">
        <f t="shared" si="58"/>
        <v>40.4</v>
      </c>
      <c r="M935" s="47"/>
      <c r="N935" s="43"/>
      <c r="O935" s="44">
        <f t="shared" si="59"/>
        <v>0</v>
      </c>
      <c r="P935" s="45"/>
    </row>
    <row r="936" spans="1:16" s="46" customFormat="1" ht="12.75" x14ac:dyDescent="0.2">
      <c r="A936" s="36">
        <v>916</v>
      </c>
      <c r="B936" s="36">
        <v>116122901</v>
      </c>
      <c r="C936" s="37" t="s">
        <v>930</v>
      </c>
      <c r="D936" s="38">
        <v>3</v>
      </c>
      <c r="E936" s="36" t="s">
        <v>28</v>
      </c>
      <c r="F936" s="36">
        <v>418.28</v>
      </c>
      <c r="G936" s="36" t="s">
        <v>37</v>
      </c>
      <c r="H936" s="39">
        <v>0.17</v>
      </c>
      <c r="I936" s="40">
        <f t="shared" si="56"/>
        <v>0.51</v>
      </c>
      <c r="J936" s="41">
        <v>20</v>
      </c>
      <c r="K936" s="42">
        <f t="shared" si="57"/>
        <v>3.4000000000000004</v>
      </c>
      <c r="L936" s="42">
        <f t="shared" si="58"/>
        <v>10.200000000000001</v>
      </c>
      <c r="M936" s="47"/>
      <c r="N936" s="43"/>
      <c r="O936" s="44">
        <f t="shared" si="59"/>
        <v>0</v>
      </c>
      <c r="P936" s="45"/>
    </row>
    <row r="937" spans="1:16" s="46" customFormat="1" ht="12.75" x14ac:dyDescent="0.2">
      <c r="A937" s="36">
        <v>917</v>
      </c>
      <c r="B937" s="36">
        <v>116124501</v>
      </c>
      <c r="C937" s="37" t="s">
        <v>931</v>
      </c>
      <c r="D937" s="38">
        <v>1</v>
      </c>
      <c r="E937" s="36" t="s">
        <v>28</v>
      </c>
      <c r="F937" s="36">
        <v>362.25</v>
      </c>
      <c r="G937" s="36" t="s">
        <v>136</v>
      </c>
      <c r="H937" s="39">
        <v>0.01</v>
      </c>
      <c r="I937" s="40">
        <f t="shared" si="56"/>
        <v>0.01</v>
      </c>
      <c r="J937" s="41">
        <v>10</v>
      </c>
      <c r="K937" s="42">
        <f t="shared" si="57"/>
        <v>0.1</v>
      </c>
      <c r="L937" s="42">
        <f t="shared" si="58"/>
        <v>0.1</v>
      </c>
      <c r="M937" s="47"/>
      <c r="N937" s="43"/>
      <c r="O937" s="44">
        <f t="shared" si="59"/>
        <v>0</v>
      </c>
      <c r="P937" s="45"/>
    </row>
    <row r="938" spans="1:16" s="46" customFormat="1" ht="12.75" x14ac:dyDescent="0.2">
      <c r="A938" s="36">
        <v>918</v>
      </c>
      <c r="B938" s="36">
        <v>116125301</v>
      </c>
      <c r="C938" s="37" t="s">
        <v>932</v>
      </c>
      <c r="D938" s="38">
        <v>6</v>
      </c>
      <c r="E938" s="36" t="s">
        <v>28</v>
      </c>
      <c r="F938" s="36">
        <v>3325</v>
      </c>
      <c r="G938" s="36" t="s">
        <v>37</v>
      </c>
      <c r="H938" s="39">
        <v>0.1</v>
      </c>
      <c r="I938" s="40">
        <f t="shared" si="56"/>
        <v>0.60000000000000009</v>
      </c>
      <c r="J938" s="41">
        <v>20</v>
      </c>
      <c r="K938" s="42">
        <f t="shared" si="57"/>
        <v>2</v>
      </c>
      <c r="L938" s="42">
        <f t="shared" si="58"/>
        <v>12</v>
      </c>
      <c r="M938" s="47"/>
      <c r="N938" s="43"/>
      <c r="O938" s="44">
        <f t="shared" si="59"/>
        <v>0</v>
      </c>
      <c r="P938" s="45"/>
    </row>
    <row r="939" spans="1:16" s="46" customFormat="1" ht="12.75" x14ac:dyDescent="0.2">
      <c r="A939" s="36">
        <v>919</v>
      </c>
      <c r="B939" s="36">
        <v>116126101</v>
      </c>
      <c r="C939" s="37" t="s">
        <v>933</v>
      </c>
      <c r="D939" s="38">
        <v>3</v>
      </c>
      <c r="E939" s="36" t="s">
        <v>28</v>
      </c>
      <c r="F939" s="36">
        <v>1026.68</v>
      </c>
      <c r="G939" s="36" t="s">
        <v>33</v>
      </c>
      <c r="H939" s="39">
        <v>0.43</v>
      </c>
      <c r="I939" s="40">
        <f t="shared" si="56"/>
        <v>1.29</v>
      </c>
      <c r="J939" s="41">
        <v>40</v>
      </c>
      <c r="K939" s="42">
        <f t="shared" si="57"/>
        <v>17.2</v>
      </c>
      <c r="L939" s="42">
        <f t="shared" si="58"/>
        <v>51.599999999999994</v>
      </c>
      <c r="M939" s="47"/>
      <c r="N939" s="43"/>
      <c r="O939" s="44">
        <f t="shared" si="59"/>
        <v>0</v>
      </c>
      <c r="P939" s="45"/>
    </row>
    <row r="940" spans="1:16" s="46" customFormat="1" ht="12.75" x14ac:dyDescent="0.2">
      <c r="A940" s="36">
        <v>920</v>
      </c>
      <c r="B940" s="36">
        <v>116128801</v>
      </c>
      <c r="C940" s="37" t="s">
        <v>934</v>
      </c>
      <c r="D940" s="38">
        <v>3</v>
      </c>
      <c r="E940" s="36" t="s">
        <v>99</v>
      </c>
      <c r="F940" s="36">
        <v>1392.55</v>
      </c>
      <c r="G940" s="36" t="s">
        <v>33</v>
      </c>
      <c r="H940" s="39">
        <v>0.47</v>
      </c>
      <c r="I940" s="40">
        <f t="shared" si="56"/>
        <v>1.41</v>
      </c>
      <c r="J940" s="41">
        <v>45</v>
      </c>
      <c r="K940" s="42">
        <f t="shared" si="57"/>
        <v>21.15</v>
      </c>
      <c r="L940" s="42">
        <f t="shared" si="58"/>
        <v>63.449999999999996</v>
      </c>
      <c r="M940" s="47"/>
      <c r="N940" s="43"/>
      <c r="O940" s="44">
        <f t="shared" si="59"/>
        <v>0</v>
      </c>
      <c r="P940" s="45"/>
    </row>
    <row r="941" spans="1:16" s="46" customFormat="1" ht="12.75" x14ac:dyDescent="0.2">
      <c r="A941" s="36">
        <v>921</v>
      </c>
      <c r="B941" s="36">
        <v>116129601</v>
      </c>
      <c r="C941" s="37" t="s">
        <v>935</v>
      </c>
      <c r="D941" s="38">
        <v>4</v>
      </c>
      <c r="E941" s="36" t="s">
        <v>28</v>
      </c>
      <c r="F941" s="36">
        <v>265.63</v>
      </c>
      <c r="G941" s="36" t="s">
        <v>33</v>
      </c>
      <c r="H941" s="39">
        <v>0.16</v>
      </c>
      <c r="I941" s="40">
        <f t="shared" si="56"/>
        <v>0.64</v>
      </c>
      <c r="J941" s="41">
        <v>25</v>
      </c>
      <c r="K941" s="42">
        <f t="shared" si="57"/>
        <v>4</v>
      </c>
      <c r="L941" s="42">
        <f t="shared" si="58"/>
        <v>16</v>
      </c>
      <c r="M941" s="47"/>
      <c r="N941" s="43"/>
      <c r="O941" s="44">
        <f t="shared" si="59"/>
        <v>0</v>
      </c>
      <c r="P941" s="45"/>
    </row>
    <row r="942" spans="1:16" s="46" customFormat="1" ht="12.75" x14ac:dyDescent="0.2">
      <c r="A942" s="36">
        <v>922</v>
      </c>
      <c r="B942" s="36">
        <v>116130001</v>
      </c>
      <c r="C942" s="37" t="s">
        <v>936</v>
      </c>
      <c r="D942" s="38">
        <v>6</v>
      </c>
      <c r="E942" s="36" t="s">
        <v>28</v>
      </c>
      <c r="F942" s="36">
        <v>395.7</v>
      </c>
      <c r="G942" s="36" t="s">
        <v>35</v>
      </c>
      <c r="H942" s="39">
        <v>0.94400000000000006</v>
      </c>
      <c r="I942" s="40">
        <f t="shared" si="56"/>
        <v>5.6640000000000006</v>
      </c>
      <c r="J942" s="41">
        <v>15</v>
      </c>
      <c r="K942" s="42">
        <f t="shared" si="57"/>
        <v>14.16</v>
      </c>
      <c r="L942" s="42">
        <f t="shared" si="58"/>
        <v>84.960000000000008</v>
      </c>
      <c r="M942" s="47"/>
      <c r="N942" s="43"/>
      <c r="O942" s="44">
        <f t="shared" si="59"/>
        <v>0</v>
      </c>
      <c r="P942" s="45"/>
    </row>
    <row r="943" spans="1:16" s="46" customFormat="1" ht="12.75" x14ac:dyDescent="0.2">
      <c r="A943" s="36">
        <v>923</v>
      </c>
      <c r="B943" s="36">
        <v>116131801</v>
      </c>
      <c r="C943" s="37" t="s">
        <v>937</v>
      </c>
      <c r="D943" s="38">
        <v>2</v>
      </c>
      <c r="E943" s="36" t="s">
        <v>28</v>
      </c>
      <c r="F943" s="36">
        <v>380.25</v>
      </c>
      <c r="G943" s="36" t="s">
        <v>33</v>
      </c>
      <c r="H943" s="39">
        <v>0.02</v>
      </c>
      <c r="I943" s="40">
        <f t="shared" si="56"/>
        <v>0.04</v>
      </c>
      <c r="J943" s="41">
        <v>30</v>
      </c>
      <c r="K943" s="42">
        <f t="shared" si="57"/>
        <v>0.6</v>
      </c>
      <c r="L943" s="42">
        <f t="shared" si="58"/>
        <v>1.2</v>
      </c>
      <c r="M943" s="47"/>
      <c r="N943" s="43"/>
      <c r="O943" s="44">
        <f t="shared" si="59"/>
        <v>0</v>
      </c>
      <c r="P943" s="45"/>
    </row>
    <row r="944" spans="1:16" s="46" customFormat="1" ht="12.75" x14ac:dyDescent="0.2">
      <c r="A944" s="36">
        <v>924</v>
      </c>
      <c r="B944" s="36">
        <v>116132601</v>
      </c>
      <c r="C944" s="37" t="s">
        <v>938</v>
      </c>
      <c r="D944" s="38">
        <v>1</v>
      </c>
      <c r="E944" s="36" t="s">
        <v>28</v>
      </c>
      <c r="F944" s="36">
        <v>13119.75</v>
      </c>
      <c r="G944" s="36" t="s">
        <v>29</v>
      </c>
      <c r="H944" s="39">
        <v>1.99</v>
      </c>
      <c r="I944" s="40">
        <f t="shared" si="56"/>
        <v>1.99</v>
      </c>
      <c r="J944" s="41">
        <v>20</v>
      </c>
      <c r="K944" s="42">
        <f t="shared" si="57"/>
        <v>39.799999999999997</v>
      </c>
      <c r="L944" s="42">
        <f t="shared" si="58"/>
        <v>39.799999999999997</v>
      </c>
      <c r="M944" s="47"/>
      <c r="N944" s="43"/>
      <c r="O944" s="44">
        <f t="shared" si="59"/>
        <v>0</v>
      </c>
      <c r="P944" s="45"/>
    </row>
    <row r="945" spans="1:16" s="46" customFormat="1" ht="12.75" x14ac:dyDescent="0.2">
      <c r="A945" s="36">
        <v>925</v>
      </c>
      <c r="B945" s="36">
        <v>116133401</v>
      </c>
      <c r="C945" s="37" t="s">
        <v>939</v>
      </c>
      <c r="D945" s="38">
        <v>1</v>
      </c>
      <c r="E945" s="36" t="s">
        <v>99</v>
      </c>
      <c r="F945" s="36">
        <v>13119.75</v>
      </c>
      <c r="G945" s="36" t="s">
        <v>198</v>
      </c>
      <c r="H945" s="39">
        <v>1</v>
      </c>
      <c r="I945" s="40">
        <f t="shared" si="56"/>
        <v>1</v>
      </c>
      <c r="J945" s="41">
        <v>12</v>
      </c>
      <c r="K945" s="42">
        <f t="shared" si="57"/>
        <v>12</v>
      </c>
      <c r="L945" s="42">
        <f t="shared" si="58"/>
        <v>12</v>
      </c>
      <c r="M945" s="47"/>
      <c r="N945" s="43"/>
      <c r="O945" s="44">
        <f t="shared" si="59"/>
        <v>0</v>
      </c>
      <c r="P945" s="45"/>
    </row>
    <row r="946" spans="1:16" s="46" customFormat="1" ht="12.75" x14ac:dyDescent="0.2">
      <c r="A946" s="36">
        <v>926</v>
      </c>
      <c r="B946" s="36">
        <v>116135001</v>
      </c>
      <c r="C946" s="37" t="s">
        <v>940</v>
      </c>
      <c r="D946" s="38">
        <v>10</v>
      </c>
      <c r="E946" s="36" t="s">
        <v>28</v>
      </c>
      <c r="F946" s="36">
        <v>202.5</v>
      </c>
      <c r="G946" s="36" t="s">
        <v>33</v>
      </c>
      <c r="H946" s="39">
        <v>8.9999999999999993E-3</v>
      </c>
      <c r="I946" s="40">
        <f t="shared" si="56"/>
        <v>0.09</v>
      </c>
      <c r="J946" s="41">
        <v>10</v>
      </c>
      <c r="K946" s="42">
        <f t="shared" si="57"/>
        <v>0.09</v>
      </c>
      <c r="L946" s="42">
        <f t="shared" si="58"/>
        <v>0.89999999999999991</v>
      </c>
      <c r="M946" s="47"/>
      <c r="N946" s="43"/>
      <c r="O946" s="44">
        <f t="shared" si="59"/>
        <v>0</v>
      </c>
      <c r="P946" s="45"/>
    </row>
    <row r="947" spans="1:16" s="46" customFormat="1" ht="12.75" x14ac:dyDescent="0.2">
      <c r="A947" s="36">
        <v>927</v>
      </c>
      <c r="B947" s="36">
        <v>116139301</v>
      </c>
      <c r="C947" s="37" t="s">
        <v>941</v>
      </c>
      <c r="D947" s="38">
        <v>19</v>
      </c>
      <c r="E947" s="36" t="s">
        <v>28</v>
      </c>
      <c r="F947" s="36">
        <v>912.6</v>
      </c>
      <c r="G947" s="36" t="s">
        <v>33</v>
      </c>
      <c r="H947" s="39">
        <v>0.05</v>
      </c>
      <c r="I947" s="40">
        <f t="shared" si="56"/>
        <v>0.95000000000000007</v>
      </c>
      <c r="J947" s="41">
        <v>40</v>
      </c>
      <c r="K947" s="42">
        <f t="shared" si="57"/>
        <v>2</v>
      </c>
      <c r="L947" s="42">
        <f t="shared" si="58"/>
        <v>38</v>
      </c>
      <c r="M947" s="47"/>
      <c r="N947" s="43"/>
      <c r="O947" s="44">
        <f t="shared" si="59"/>
        <v>0</v>
      </c>
      <c r="P947" s="45"/>
    </row>
    <row r="948" spans="1:16" s="46" customFormat="1" ht="12.75" x14ac:dyDescent="0.2">
      <c r="A948" s="36">
        <v>928</v>
      </c>
      <c r="B948" s="36">
        <v>116140701</v>
      </c>
      <c r="C948" s="37" t="s">
        <v>942</v>
      </c>
      <c r="D948" s="38">
        <v>1</v>
      </c>
      <c r="E948" s="36" t="s">
        <v>99</v>
      </c>
      <c r="F948" s="36">
        <v>7290</v>
      </c>
      <c r="G948" s="36" t="s">
        <v>198</v>
      </c>
      <c r="H948" s="39">
        <v>0.4</v>
      </c>
      <c r="I948" s="40">
        <f t="shared" si="56"/>
        <v>0.4</v>
      </c>
      <c r="J948" s="41">
        <v>12</v>
      </c>
      <c r="K948" s="42">
        <f t="shared" si="57"/>
        <v>4.8000000000000007</v>
      </c>
      <c r="L948" s="42">
        <f t="shared" si="58"/>
        <v>4.8000000000000007</v>
      </c>
      <c r="M948" s="47"/>
      <c r="N948" s="43"/>
      <c r="O948" s="44">
        <f t="shared" si="59"/>
        <v>0</v>
      </c>
      <c r="P948" s="45"/>
    </row>
    <row r="949" spans="1:16" s="46" customFormat="1" ht="12.75" x14ac:dyDescent="0.2">
      <c r="A949" s="36">
        <v>929</v>
      </c>
      <c r="B949" s="36">
        <v>116141501</v>
      </c>
      <c r="C949" s="37" t="s">
        <v>943</v>
      </c>
      <c r="D949" s="38">
        <v>7</v>
      </c>
      <c r="E949" s="36" t="s">
        <v>28</v>
      </c>
      <c r="F949" s="36">
        <v>342.23</v>
      </c>
      <c r="G949" s="36" t="s">
        <v>29</v>
      </c>
      <c r="H949" s="39">
        <v>0.91400000000000003</v>
      </c>
      <c r="I949" s="40">
        <f t="shared" si="56"/>
        <v>6.3980000000000006</v>
      </c>
      <c r="J949" s="41">
        <v>20</v>
      </c>
      <c r="K949" s="42">
        <f t="shared" si="57"/>
        <v>18.28</v>
      </c>
      <c r="L949" s="42">
        <f t="shared" si="58"/>
        <v>127.96000000000001</v>
      </c>
      <c r="M949" s="47"/>
      <c r="N949" s="43"/>
      <c r="O949" s="44">
        <f t="shared" si="59"/>
        <v>0</v>
      </c>
      <c r="P949" s="45"/>
    </row>
    <row r="950" spans="1:16" s="46" customFormat="1" ht="12.75" x14ac:dyDescent="0.2">
      <c r="A950" s="36">
        <v>930</v>
      </c>
      <c r="B950" s="36">
        <v>116142301</v>
      </c>
      <c r="C950" s="37" t="s">
        <v>944</v>
      </c>
      <c r="D950" s="38">
        <v>2</v>
      </c>
      <c r="E950" s="36" t="s">
        <v>99</v>
      </c>
      <c r="F950" s="36">
        <v>9308.7999999999993</v>
      </c>
      <c r="G950" s="36" t="s">
        <v>198</v>
      </c>
      <c r="H950" s="39">
        <v>0.5</v>
      </c>
      <c r="I950" s="40">
        <f t="shared" si="56"/>
        <v>1</v>
      </c>
      <c r="J950" s="41">
        <v>12</v>
      </c>
      <c r="K950" s="42">
        <f t="shared" si="57"/>
        <v>6</v>
      </c>
      <c r="L950" s="42">
        <f t="shared" si="58"/>
        <v>12</v>
      </c>
      <c r="M950" s="47"/>
      <c r="N950" s="43"/>
      <c r="O950" s="44">
        <f t="shared" si="59"/>
        <v>0</v>
      </c>
      <c r="P950" s="45"/>
    </row>
    <row r="951" spans="1:16" s="46" customFormat="1" ht="12.75" x14ac:dyDescent="0.2">
      <c r="A951" s="36">
        <v>931</v>
      </c>
      <c r="B951" s="36">
        <v>116143101</v>
      </c>
      <c r="C951" s="37" t="s">
        <v>945</v>
      </c>
      <c r="D951" s="38">
        <v>25</v>
      </c>
      <c r="E951" s="36" t="s">
        <v>28</v>
      </c>
      <c r="F951" s="36">
        <v>418.28</v>
      </c>
      <c r="G951" s="36" t="s">
        <v>33</v>
      </c>
      <c r="H951" s="39">
        <v>0.45</v>
      </c>
      <c r="I951" s="40">
        <f t="shared" si="56"/>
        <v>11.25</v>
      </c>
      <c r="J951" s="41">
        <v>30</v>
      </c>
      <c r="K951" s="42">
        <f t="shared" si="57"/>
        <v>13.5</v>
      </c>
      <c r="L951" s="42">
        <f t="shared" si="58"/>
        <v>337.5</v>
      </c>
      <c r="M951" s="47"/>
      <c r="N951" s="43"/>
      <c r="O951" s="44">
        <f t="shared" si="59"/>
        <v>0</v>
      </c>
      <c r="P951" s="45"/>
    </row>
    <row r="952" spans="1:16" s="46" customFormat="1" ht="12.75" x14ac:dyDescent="0.2">
      <c r="A952" s="36">
        <v>932</v>
      </c>
      <c r="B952" s="36">
        <v>116144001</v>
      </c>
      <c r="C952" s="37" t="s">
        <v>946</v>
      </c>
      <c r="D952" s="38">
        <v>26</v>
      </c>
      <c r="E952" s="36" t="s">
        <v>28</v>
      </c>
      <c r="F952" s="36">
        <v>372.65</v>
      </c>
      <c r="G952" s="36" t="s">
        <v>33</v>
      </c>
      <c r="H952" s="39">
        <v>1.1000000000000001</v>
      </c>
      <c r="I952" s="40">
        <f t="shared" si="56"/>
        <v>28.6</v>
      </c>
      <c r="J952" s="41">
        <v>30</v>
      </c>
      <c r="K952" s="42">
        <f t="shared" si="57"/>
        <v>33</v>
      </c>
      <c r="L952" s="42">
        <f t="shared" si="58"/>
        <v>858</v>
      </c>
      <c r="M952" s="47"/>
      <c r="N952" s="43"/>
      <c r="O952" s="44">
        <f t="shared" si="59"/>
        <v>0</v>
      </c>
      <c r="P952" s="45"/>
    </row>
    <row r="953" spans="1:16" s="46" customFormat="1" ht="12.75" x14ac:dyDescent="0.2">
      <c r="A953" s="36">
        <v>933</v>
      </c>
      <c r="B953" s="36">
        <v>116146601</v>
      </c>
      <c r="C953" s="37" t="s">
        <v>947</v>
      </c>
      <c r="D953" s="38">
        <v>33</v>
      </c>
      <c r="E953" s="36" t="s">
        <v>28</v>
      </c>
      <c r="F953" s="36">
        <v>328.54</v>
      </c>
      <c r="G953" s="36" t="s">
        <v>33</v>
      </c>
      <c r="H953" s="39">
        <v>0.03</v>
      </c>
      <c r="I953" s="40">
        <f t="shared" si="56"/>
        <v>0.99</v>
      </c>
      <c r="J953" s="41">
        <v>25</v>
      </c>
      <c r="K953" s="42">
        <f t="shared" si="57"/>
        <v>0.75</v>
      </c>
      <c r="L953" s="42">
        <f t="shared" si="58"/>
        <v>24.75</v>
      </c>
      <c r="M953" s="47"/>
      <c r="N953" s="43"/>
      <c r="O953" s="44">
        <f t="shared" si="59"/>
        <v>0</v>
      </c>
      <c r="P953" s="45"/>
    </row>
    <row r="954" spans="1:16" s="46" customFormat="1" ht="12.75" x14ac:dyDescent="0.2">
      <c r="A954" s="36">
        <v>934</v>
      </c>
      <c r="B954" s="36">
        <v>116150401</v>
      </c>
      <c r="C954" s="37" t="s">
        <v>948</v>
      </c>
      <c r="D954" s="38">
        <v>12</v>
      </c>
      <c r="E954" s="36" t="s">
        <v>99</v>
      </c>
      <c r="F954" s="36">
        <v>1900</v>
      </c>
      <c r="G954" s="36" t="s">
        <v>198</v>
      </c>
      <c r="H954" s="39">
        <v>0.25</v>
      </c>
      <c r="I954" s="40">
        <f t="shared" si="56"/>
        <v>3</v>
      </c>
      <c r="J954" s="41">
        <v>12</v>
      </c>
      <c r="K954" s="42">
        <f t="shared" si="57"/>
        <v>3</v>
      </c>
      <c r="L954" s="42">
        <f t="shared" si="58"/>
        <v>36</v>
      </c>
      <c r="M954" s="47"/>
      <c r="N954" s="43"/>
      <c r="O954" s="44">
        <f t="shared" si="59"/>
        <v>0</v>
      </c>
      <c r="P954" s="45"/>
    </row>
    <row r="955" spans="1:16" s="46" customFormat="1" ht="12.75" x14ac:dyDescent="0.2">
      <c r="A955" s="36">
        <v>935</v>
      </c>
      <c r="B955" s="36">
        <v>116153901</v>
      </c>
      <c r="C955" s="37" t="s">
        <v>949</v>
      </c>
      <c r="D955" s="38">
        <v>24</v>
      </c>
      <c r="E955" s="36" t="s">
        <v>28</v>
      </c>
      <c r="F955" s="36">
        <v>525</v>
      </c>
      <c r="G955" s="36" t="s">
        <v>33</v>
      </c>
      <c r="H955" s="39">
        <v>0.2</v>
      </c>
      <c r="I955" s="40">
        <f t="shared" si="56"/>
        <v>4.8000000000000007</v>
      </c>
      <c r="J955" s="41">
        <v>35</v>
      </c>
      <c r="K955" s="42">
        <f t="shared" si="57"/>
        <v>7</v>
      </c>
      <c r="L955" s="42">
        <f t="shared" si="58"/>
        <v>168</v>
      </c>
      <c r="M955" s="47"/>
      <c r="N955" s="43"/>
      <c r="O955" s="44">
        <f t="shared" si="59"/>
        <v>0</v>
      </c>
      <c r="P955" s="45"/>
    </row>
    <row r="956" spans="1:16" s="46" customFormat="1" ht="12.75" x14ac:dyDescent="0.2">
      <c r="A956" s="36">
        <v>936</v>
      </c>
      <c r="B956" s="36">
        <v>116154701</v>
      </c>
      <c r="C956" s="37" t="s">
        <v>950</v>
      </c>
      <c r="D956" s="38">
        <v>24</v>
      </c>
      <c r="E956" s="36" t="s">
        <v>28</v>
      </c>
      <c r="F956" s="36">
        <v>525</v>
      </c>
      <c r="G956" s="36" t="s">
        <v>33</v>
      </c>
      <c r="H956" s="39">
        <v>0.3</v>
      </c>
      <c r="I956" s="40">
        <f t="shared" si="56"/>
        <v>7.1999999999999993</v>
      </c>
      <c r="J956" s="41">
        <v>35</v>
      </c>
      <c r="K956" s="42">
        <f t="shared" si="57"/>
        <v>10.5</v>
      </c>
      <c r="L956" s="42">
        <f t="shared" si="58"/>
        <v>252</v>
      </c>
      <c r="M956" s="47"/>
      <c r="N956" s="43"/>
      <c r="O956" s="44">
        <f t="shared" si="59"/>
        <v>0</v>
      </c>
      <c r="P956" s="45"/>
    </row>
    <row r="957" spans="1:16" s="46" customFormat="1" ht="12.75" x14ac:dyDescent="0.2">
      <c r="A957" s="36">
        <v>937</v>
      </c>
      <c r="B957" s="36">
        <v>116155501</v>
      </c>
      <c r="C957" s="37" t="s">
        <v>951</v>
      </c>
      <c r="D957" s="38">
        <v>6</v>
      </c>
      <c r="E957" s="36" t="s">
        <v>99</v>
      </c>
      <c r="F957" s="36">
        <v>4450</v>
      </c>
      <c r="G957" s="36" t="s">
        <v>198</v>
      </c>
      <c r="H957" s="39">
        <v>0.25</v>
      </c>
      <c r="I957" s="40">
        <f t="shared" si="56"/>
        <v>1.5</v>
      </c>
      <c r="J957" s="41">
        <v>12</v>
      </c>
      <c r="K957" s="42">
        <f t="shared" si="57"/>
        <v>3</v>
      </c>
      <c r="L957" s="42">
        <f t="shared" si="58"/>
        <v>18</v>
      </c>
      <c r="M957" s="47"/>
      <c r="N957" s="43"/>
      <c r="O957" s="44">
        <f t="shared" si="59"/>
        <v>0</v>
      </c>
      <c r="P957" s="45"/>
    </row>
    <row r="958" spans="1:16" s="46" customFormat="1" ht="12.75" x14ac:dyDescent="0.2">
      <c r="A958" s="36">
        <v>938</v>
      </c>
      <c r="B958" s="36">
        <v>116156301</v>
      </c>
      <c r="C958" s="37" t="s">
        <v>952</v>
      </c>
      <c r="D958" s="38">
        <v>2</v>
      </c>
      <c r="E958" s="36" t="s">
        <v>99</v>
      </c>
      <c r="F958" s="36">
        <v>4750</v>
      </c>
      <c r="G958" s="36" t="s">
        <v>198</v>
      </c>
      <c r="H958" s="39">
        <v>0.25</v>
      </c>
      <c r="I958" s="40">
        <f t="shared" si="56"/>
        <v>0.5</v>
      </c>
      <c r="J958" s="41">
        <v>12</v>
      </c>
      <c r="K958" s="42">
        <f t="shared" si="57"/>
        <v>3</v>
      </c>
      <c r="L958" s="42">
        <f t="shared" si="58"/>
        <v>6</v>
      </c>
      <c r="M958" s="47"/>
      <c r="N958" s="43"/>
      <c r="O958" s="44">
        <f t="shared" si="59"/>
        <v>0</v>
      </c>
      <c r="P958" s="45"/>
    </row>
    <row r="959" spans="1:16" s="46" customFormat="1" ht="12.75" x14ac:dyDescent="0.2">
      <c r="A959" s="36">
        <v>939</v>
      </c>
      <c r="B959" s="36">
        <v>116157101</v>
      </c>
      <c r="C959" s="37" t="s">
        <v>953</v>
      </c>
      <c r="D959" s="38">
        <v>8</v>
      </c>
      <c r="E959" s="36" t="s">
        <v>99</v>
      </c>
      <c r="F959" s="36">
        <v>5050</v>
      </c>
      <c r="G959" s="36" t="s">
        <v>198</v>
      </c>
      <c r="H959" s="39">
        <v>0.4</v>
      </c>
      <c r="I959" s="40">
        <f t="shared" si="56"/>
        <v>3.2</v>
      </c>
      <c r="J959" s="41">
        <v>12</v>
      </c>
      <c r="K959" s="42">
        <f t="shared" si="57"/>
        <v>4.8000000000000007</v>
      </c>
      <c r="L959" s="42">
        <f t="shared" si="58"/>
        <v>38.400000000000006</v>
      </c>
      <c r="M959" s="47"/>
      <c r="N959" s="43"/>
      <c r="O959" s="44">
        <f t="shared" si="59"/>
        <v>0</v>
      </c>
      <c r="P959" s="45"/>
    </row>
    <row r="960" spans="1:16" s="46" customFormat="1" ht="12.75" x14ac:dyDescent="0.2">
      <c r="A960" s="36">
        <v>940</v>
      </c>
      <c r="B960" s="36">
        <v>116158001</v>
      </c>
      <c r="C960" s="37" t="s">
        <v>954</v>
      </c>
      <c r="D960" s="38">
        <v>8</v>
      </c>
      <c r="E960" s="36" t="s">
        <v>99</v>
      </c>
      <c r="F960" s="36">
        <v>5100</v>
      </c>
      <c r="G960" s="36" t="s">
        <v>198</v>
      </c>
      <c r="H960" s="39">
        <v>0.35</v>
      </c>
      <c r="I960" s="40">
        <f t="shared" si="56"/>
        <v>2.8</v>
      </c>
      <c r="J960" s="41">
        <v>12</v>
      </c>
      <c r="K960" s="42">
        <f t="shared" si="57"/>
        <v>4.1999999999999993</v>
      </c>
      <c r="L960" s="42">
        <f t="shared" si="58"/>
        <v>33.599999999999994</v>
      </c>
      <c r="M960" s="47"/>
      <c r="N960" s="43"/>
      <c r="O960" s="44">
        <f t="shared" si="59"/>
        <v>0</v>
      </c>
      <c r="P960" s="45"/>
    </row>
    <row r="961" spans="1:16" s="46" customFormat="1" ht="12.75" x14ac:dyDescent="0.2">
      <c r="A961" s="36">
        <v>941</v>
      </c>
      <c r="B961" s="36">
        <v>116174101</v>
      </c>
      <c r="C961" s="37" t="s">
        <v>955</v>
      </c>
      <c r="D961" s="38">
        <v>1</v>
      </c>
      <c r="E961" s="36" t="s">
        <v>99</v>
      </c>
      <c r="F961" s="36">
        <v>266</v>
      </c>
      <c r="G961" s="36" t="s">
        <v>33</v>
      </c>
      <c r="H961" s="39">
        <v>3.3999999999999998E-3</v>
      </c>
      <c r="I961" s="40">
        <f t="shared" si="56"/>
        <v>3.3999999999999998E-3</v>
      </c>
      <c r="J961" s="41">
        <v>25</v>
      </c>
      <c r="K961" s="42">
        <f t="shared" si="57"/>
        <v>8.4999999999999992E-2</v>
      </c>
      <c r="L961" s="42">
        <f t="shared" si="58"/>
        <v>8.4999999999999992E-2</v>
      </c>
      <c r="M961" s="47"/>
      <c r="N961" s="43"/>
      <c r="O961" s="44">
        <f t="shared" si="59"/>
        <v>0</v>
      </c>
      <c r="P961" s="45"/>
    </row>
    <row r="962" spans="1:16" s="46" customFormat="1" ht="12.75" x14ac:dyDescent="0.2">
      <c r="A962" s="36">
        <v>942</v>
      </c>
      <c r="B962" s="36">
        <v>116177601</v>
      </c>
      <c r="C962" s="37" t="s">
        <v>956</v>
      </c>
      <c r="D962" s="38">
        <v>17</v>
      </c>
      <c r="E962" s="36" t="s">
        <v>99</v>
      </c>
      <c r="F962" s="36">
        <v>4726.33</v>
      </c>
      <c r="G962" s="36" t="s">
        <v>33</v>
      </c>
      <c r="H962" s="39">
        <v>0.25</v>
      </c>
      <c r="I962" s="40">
        <f t="shared" si="56"/>
        <v>4.25</v>
      </c>
      <c r="J962" s="41">
        <v>60</v>
      </c>
      <c r="K962" s="42">
        <f t="shared" si="57"/>
        <v>15</v>
      </c>
      <c r="L962" s="42">
        <f t="shared" si="58"/>
        <v>255</v>
      </c>
      <c r="M962" s="47"/>
      <c r="N962" s="43"/>
      <c r="O962" s="44">
        <f t="shared" si="59"/>
        <v>0</v>
      </c>
      <c r="P962" s="45"/>
    </row>
    <row r="963" spans="1:16" s="46" customFormat="1" ht="12.75" x14ac:dyDescent="0.2">
      <c r="A963" s="36">
        <v>943</v>
      </c>
      <c r="B963" s="36">
        <v>116212801</v>
      </c>
      <c r="C963" s="37" t="s">
        <v>957</v>
      </c>
      <c r="D963" s="38">
        <v>4</v>
      </c>
      <c r="E963" s="36" t="s">
        <v>28</v>
      </c>
      <c r="F963" s="36">
        <v>2163.5</v>
      </c>
      <c r="G963" s="36" t="s">
        <v>29</v>
      </c>
      <c r="H963" s="39">
        <v>0.65999999999999992</v>
      </c>
      <c r="I963" s="40">
        <f t="shared" si="56"/>
        <v>2.6399999999999997</v>
      </c>
      <c r="J963" s="41">
        <v>20</v>
      </c>
      <c r="K963" s="42">
        <f t="shared" si="57"/>
        <v>13.2</v>
      </c>
      <c r="L963" s="42">
        <f t="shared" si="58"/>
        <v>52.8</v>
      </c>
      <c r="M963" s="47"/>
      <c r="N963" s="43"/>
      <c r="O963" s="44">
        <f t="shared" si="59"/>
        <v>0</v>
      </c>
      <c r="P963" s="45"/>
    </row>
    <row r="964" spans="1:16" s="46" customFormat="1" ht="12.75" x14ac:dyDescent="0.2">
      <c r="A964" s="36">
        <v>944</v>
      </c>
      <c r="B964" s="36">
        <v>116214401</v>
      </c>
      <c r="C964" s="37" t="s">
        <v>958</v>
      </c>
      <c r="D964" s="38">
        <v>9</v>
      </c>
      <c r="E964" s="36" t="s">
        <v>28</v>
      </c>
      <c r="F964" s="36">
        <v>418.5</v>
      </c>
      <c r="G964" s="36" t="s">
        <v>33</v>
      </c>
      <c r="H964" s="39">
        <v>0.47</v>
      </c>
      <c r="I964" s="40">
        <f t="shared" si="56"/>
        <v>4.2299999999999995</v>
      </c>
      <c r="J964" s="41">
        <v>30</v>
      </c>
      <c r="K964" s="42">
        <f t="shared" si="57"/>
        <v>14.1</v>
      </c>
      <c r="L964" s="42">
        <f t="shared" si="58"/>
        <v>126.89999999999999</v>
      </c>
      <c r="M964" s="47"/>
      <c r="N964" s="43"/>
      <c r="O964" s="44">
        <f t="shared" si="59"/>
        <v>0</v>
      </c>
      <c r="P964" s="45"/>
    </row>
    <row r="965" spans="1:16" s="46" customFormat="1" ht="12.75" x14ac:dyDescent="0.2">
      <c r="A965" s="36">
        <v>945</v>
      </c>
      <c r="B965" s="36">
        <v>116221701</v>
      </c>
      <c r="C965" s="37" t="s">
        <v>959</v>
      </c>
      <c r="D965" s="38">
        <v>30</v>
      </c>
      <c r="E965" s="36" t="s">
        <v>28</v>
      </c>
      <c r="F965" s="36">
        <v>553.03</v>
      </c>
      <c r="G965" s="36" t="s">
        <v>33</v>
      </c>
      <c r="H965" s="39">
        <v>0.1</v>
      </c>
      <c r="I965" s="40">
        <f t="shared" si="56"/>
        <v>3</v>
      </c>
      <c r="J965" s="41">
        <v>35</v>
      </c>
      <c r="K965" s="42">
        <f t="shared" si="57"/>
        <v>3.5</v>
      </c>
      <c r="L965" s="42">
        <f t="shared" si="58"/>
        <v>105</v>
      </c>
      <c r="M965" s="47"/>
      <c r="N965" s="43"/>
      <c r="O965" s="44">
        <f t="shared" si="59"/>
        <v>0</v>
      </c>
      <c r="P965" s="45"/>
    </row>
    <row r="966" spans="1:16" s="46" customFormat="1" ht="12.75" x14ac:dyDescent="0.2">
      <c r="A966" s="36">
        <v>946</v>
      </c>
      <c r="B966" s="36">
        <v>116225001</v>
      </c>
      <c r="C966" s="37" t="s">
        <v>960</v>
      </c>
      <c r="D966" s="38">
        <v>15</v>
      </c>
      <c r="E966" s="36" t="s">
        <v>28</v>
      </c>
      <c r="F966" s="36">
        <v>719.74</v>
      </c>
      <c r="G966" s="36" t="s">
        <v>29</v>
      </c>
      <c r="H966" s="39">
        <v>0.02</v>
      </c>
      <c r="I966" s="40">
        <f t="shared" si="56"/>
        <v>0.3</v>
      </c>
      <c r="J966" s="41">
        <v>20</v>
      </c>
      <c r="K966" s="42">
        <f t="shared" si="57"/>
        <v>0.4</v>
      </c>
      <c r="L966" s="42">
        <f t="shared" si="58"/>
        <v>6</v>
      </c>
      <c r="M966" s="47"/>
      <c r="N966" s="43"/>
      <c r="O966" s="44">
        <f t="shared" si="59"/>
        <v>0</v>
      </c>
      <c r="P966" s="45"/>
    </row>
    <row r="967" spans="1:16" s="46" customFormat="1" ht="12.75" x14ac:dyDescent="0.2">
      <c r="A967" s="36">
        <v>947</v>
      </c>
      <c r="B967" s="36">
        <v>116237301</v>
      </c>
      <c r="C967" s="37" t="s">
        <v>961</v>
      </c>
      <c r="D967" s="38">
        <v>1</v>
      </c>
      <c r="E967" s="36" t="s">
        <v>28</v>
      </c>
      <c r="F967" s="36">
        <v>21000</v>
      </c>
      <c r="G967" s="36" t="s">
        <v>121</v>
      </c>
      <c r="H967" s="39">
        <v>7.5</v>
      </c>
      <c r="I967" s="40">
        <f t="shared" si="56"/>
        <v>7.5</v>
      </c>
      <c r="J967" s="41">
        <v>32</v>
      </c>
      <c r="K967" s="42">
        <f t="shared" si="57"/>
        <v>240</v>
      </c>
      <c r="L967" s="42">
        <f t="shared" si="58"/>
        <v>240</v>
      </c>
      <c r="M967" s="47"/>
      <c r="N967" s="43"/>
      <c r="O967" s="44">
        <f t="shared" si="59"/>
        <v>0</v>
      </c>
      <c r="P967" s="45"/>
    </row>
    <row r="968" spans="1:16" s="46" customFormat="1" ht="12.75" x14ac:dyDescent="0.2">
      <c r="A968" s="36">
        <v>948</v>
      </c>
      <c r="B968" s="36">
        <v>116238101</v>
      </c>
      <c r="C968" s="37" t="s">
        <v>962</v>
      </c>
      <c r="D968" s="38">
        <v>4</v>
      </c>
      <c r="E968" s="36" t="s">
        <v>28</v>
      </c>
      <c r="F968" s="36">
        <v>3350</v>
      </c>
      <c r="G968" s="36" t="s">
        <v>29</v>
      </c>
      <c r="H968" s="39">
        <v>0.5</v>
      </c>
      <c r="I968" s="40">
        <f t="shared" si="56"/>
        <v>2</v>
      </c>
      <c r="J968" s="41">
        <v>20</v>
      </c>
      <c r="K968" s="42">
        <f t="shared" si="57"/>
        <v>10</v>
      </c>
      <c r="L968" s="42">
        <f t="shared" si="58"/>
        <v>40</v>
      </c>
      <c r="M968" s="47"/>
      <c r="N968" s="43"/>
      <c r="O968" s="44">
        <f t="shared" si="59"/>
        <v>0</v>
      </c>
      <c r="P968" s="45"/>
    </row>
    <row r="969" spans="1:16" s="46" customFormat="1" ht="12.75" x14ac:dyDescent="0.2">
      <c r="A969" s="36">
        <v>949</v>
      </c>
      <c r="B969" s="36">
        <v>116263201</v>
      </c>
      <c r="C969" s="37" t="s">
        <v>963</v>
      </c>
      <c r="D969" s="38">
        <v>1</v>
      </c>
      <c r="E969" s="36" t="s">
        <v>28</v>
      </c>
      <c r="F969" s="36">
        <v>108794.67</v>
      </c>
      <c r="G969" s="36" t="s">
        <v>29</v>
      </c>
      <c r="H969" s="39">
        <v>200</v>
      </c>
      <c r="I969" s="40">
        <f t="shared" si="56"/>
        <v>200</v>
      </c>
      <c r="J969" s="41">
        <v>20</v>
      </c>
      <c r="K969" s="42">
        <f t="shared" si="57"/>
        <v>4000</v>
      </c>
      <c r="L969" s="42">
        <f t="shared" si="58"/>
        <v>4000</v>
      </c>
      <c r="M969" s="47"/>
      <c r="N969" s="43"/>
      <c r="O969" s="44">
        <f t="shared" si="59"/>
        <v>0</v>
      </c>
      <c r="P969" s="45"/>
    </row>
    <row r="970" spans="1:16" s="46" customFormat="1" ht="12.75" x14ac:dyDescent="0.2">
      <c r="A970" s="36">
        <v>950</v>
      </c>
      <c r="B970" s="36">
        <v>116265901</v>
      </c>
      <c r="C970" s="37" t="s">
        <v>964</v>
      </c>
      <c r="D970" s="38">
        <v>6</v>
      </c>
      <c r="E970" s="36" t="s">
        <v>28</v>
      </c>
      <c r="F970" s="36">
        <v>1816.3</v>
      </c>
      <c r="G970" s="36" t="s">
        <v>35</v>
      </c>
      <c r="H970" s="39">
        <v>2.2000000000000002</v>
      </c>
      <c r="I970" s="40">
        <f t="shared" si="56"/>
        <v>13.200000000000001</v>
      </c>
      <c r="J970" s="41">
        <v>15</v>
      </c>
      <c r="K970" s="42">
        <f t="shared" si="57"/>
        <v>33</v>
      </c>
      <c r="L970" s="42">
        <f t="shared" si="58"/>
        <v>198</v>
      </c>
      <c r="M970" s="47"/>
      <c r="N970" s="43"/>
      <c r="O970" s="44">
        <f t="shared" si="59"/>
        <v>0</v>
      </c>
      <c r="P970" s="45"/>
    </row>
    <row r="971" spans="1:16" s="46" customFormat="1" ht="12.75" x14ac:dyDescent="0.2">
      <c r="A971" s="36">
        <v>951</v>
      </c>
      <c r="B971" s="36">
        <v>116266701</v>
      </c>
      <c r="C971" s="37" t="s">
        <v>964</v>
      </c>
      <c r="D971" s="38">
        <v>3</v>
      </c>
      <c r="E971" s="36" t="s">
        <v>28</v>
      </c>
      <c r="F971" s="36">
        <v>1088.5</v>
      </c>
      <c r="G971" s="36" t="s">
        <v>35</v>
      </c>
      <c r="H971" s="39">
        <v>2.9</v>
      </c>
      <c r="I971" s="40">
        <f t="shared" si="56"/>
        <v>8.6999999999999993</v>
      </c>
      <c r="J971" s="41">
        <v>15</v>
      </c>
      <c r="K971" s="42">
        <f t="shared" si="57"/>
        <v>43.5</v>
      </c>
      <c r="L971" s="42">
        <f t="shared" si="58"/>
        <v>130.5</v>
      </c>
      <c r="M971" s="47"/>
      <c r="N971" s="43"/>
      <c r="O971" s="44">
        <f t="shared" si="59"/>
        <v>0</v>
      </c>
      <c r="P971" s="45"/>
    </row>
    <row r="972" spans="1:16" s="46" customFormat="1" ht="12.75" x14ac:dyDescent="0.2">
      <c r="A972" s="36">
        <v>952</v>
      </c>
      <c r="B972" s="36">
        <v>116267501</v>
      </c>
      <c r="C972" s="37" t="s">
        <v>965</v>
      </c>
      <c r="D972" s="38">
        <v>23</v>
      </c>
      <c r="E972" s="36" t="s">
        <v>28</v>
      </c>
      <c r="F972" s="36">
        <v>316.69</v>
      </c>
      <c r="G972" s="36" t="s">
        <v>33</v>
      </c>
      <c r="H972" s="39">
        <v>0.44999999999999996</v>
      </c>
      <c r="I972" s="40">
        <f t="shared" si="56"/>
        <v>10.35</v>
      </c>
      <c r="J972" s="41">
        <v>25</v>
      </c>
      <c r="K972" s="42">
        <f t="shared" si="57"/>
        <v>11.249999999999998</v>
      </c>
      <c r="L972" s="42">
        <f t="shared" si="58"/>
        <v>258.74999999999994</v>
      </c>
      <c r="M972" s="47"/>
      <c r="N972" s="43"/>
      <c r="O972" s="44">
        <f t="shared" si="59"/>
        <v>0</v>
      </c>
      <c r="P972" s="45"/>
    </row>
    <row r="973" spans="1:16" s="46" customFormat="1" ht="12.75" x14ac:dyDescent="0.2">
      <c r="A973" s="36">
        <v>953</v>
      </c>
      <c r="B973" s="36">
        <v>116285301</v>
      </c>
      <c r="C973" s="37" t="s">
        <v>966</v>
      </c>
      <c r="D973" s="38">
        <v>5</v>
      </c>
      <c r="E973" s="36" t="s">
        <v>99</v>
      </c>
      <c r="F973" s="36">
        <v>16.39</v>
      </c>
      <c r="G973" s="36" t="s">
        <v>29</v>
      </c>
      <c r="H973" s="39">
        <v>5</v>
      </c>
      <c r="I973" s="40">
        <f t="shared" si="56"/>
        <v>25</v>
      </c>
      <c r="J973" s="41">
        <v>30</v>
      </c>
      <c r="K973" s="42">
        <f t="shared" si="57"/>
        <v>150</v>
      </c>
      <c r="L973" s="42">
        <f t="shared" si="58"/>
        <v>750</v>
      </c>
      <c r="M973" s="47"/>
      <c r="N973" s="43"/>
      <c r="O973" s="44">
        <f t="shared" si="59"/>
        <v>0</v>
      </c>
      <c r="P973" s="45"/>
    </row>
    <row r="974" spans="1:16" s="46" customFormat="1" ht="12.75" x14ac:dyDescent="0.2">
      <c r="A974" s="36">
        <v>954</v>
      </c>
      <c r="B974" s="36">
        <v>116304301</v>
      </c>
      <c r="C974" s="37" t="s">
        <v>967</v>
      </c>
      <c r="D974" s="38">
        <v>1</v>
      </c>
      <c r="E974" s="36" t="s">
        <v>28</v>
      </c>
      <c r="F974" s="36">
        <v>6000</v>
      </c>
      <c r="G974" s="36" t="s">
        <v>33</v>
      </c>
      <c r="H974" s="39">
        <v>2.8</v>
      </c>
      <c r="I974" s="40">
        <f t="shared" si="56"/>
        <v>2.8</v>
      </c>
      <c r="J974" s="41">
        <v>65</v>
      </c>
      <c r="K974" s="42">
        <f t="shared" si="57"/>
        <v>182</v>
      </c>
      <c r="L974" s="42">
        <f t="shared" si="58"/>
        <v>182</v>
      </c>
      <c r="M974" s="47"/>
      <c r="N974" s="43"/>
      <c r="O974" s="44">
        <f t="shared" si="59"/>
        <v>0</v>
      </c>
      <c r="P974" s="45"/>
    </row>
    <row r="975" spans="1:16" s="46" customFormat="1" ht="12.75" x14ac:dyDescent="0.2">
      <c r="A975" s="36">
        <v>955</v>
      </c>
      <c r="B975" s="36">
        <v>116326401</v>
      </c>
      <c r="C975" s="37" t="s">
        <v>968</v>
      </c>
      <c r="D975" s="38">
        <v>9</v>
      </c>
      <c r="E975" s="36" t="s">
        <v>28</v>
      </c>
      <c r="F975" s="36">
        <v>2625</v>
      </c>
      <c r="G975" s="36" t="s">
        <v>29</v>
      </c>
      <c r="H975" s="39">
        <v>0.1</v>
      </c>
      <c r="I975" s="40">
        <f t="shared" si="56"/>
        <v>0.9</v>
      </c>
      <c r="J975" s="41">
        <v>20</v>
      </c>
      <c r="K975" s="42">
        <f t="shared" si="57"/>
        <v>2</v>
      </c>
      <c r="L975" s="42">
        <f t="shared" si="58"/>
        <v>18</v>
      </c>
      <c r="M975" s="47"/>
      <c r="N975" s="43"/>
      <c r="O975" s="44">
        <f t="shared" si="59"/>
        <v>0</v>
      </c>
      <c r="P975" s="45"/>
    </row>
    <row r="976" spans="1:16" s="46" customFormat="1" ht="12.75" x14ac:dyDescent="0.2">
      <c r="A976" s="36">
        <v>956</v>
      </c>
      <c r="B976" s="36">
        <v>116333701</v>
      </c>
      <c r="C976" s="37" t="s">
        <v>969</v>
      </c>
      <c r="D976" s="38">
        <v>9</v>
      </c>
      <c r="E976" s="36" t="s">
        <v>28</v>
      </c>
      <c r="F976" s="36">
        <v>0</v>
      </c>
      <c r="G976" s="36" t="s">
        <v>29</v>
      </c>
      <c r="H976" s="39">
        <v>0.4</v>
      </c>
      <c r="I976" s="40">
        <f t="shared" si="56"/>
        <v>3.6</v>
      </c>
      <c r="J976" s="41">
        <v>20</v>
      </c>
      <c r="K976" s="42">
        <f t="shared" si="57"/>
        <v>8</v>
      </c>
      <c r="L976" s="42">
        <f t="shared" si="58"/>
        <v>72</v>
      </c>
      <c r="M976" s="47"/>
      <c r="N976" s="43"/>
      <c r="O976" s="44">
        <f t="shared" si="59"/>
        <v>0</v>
      </c>
      <c r="P976" s="45"/>
    </row>
    <row r="977" spans="1:16" s="46" customFormat="1" ht="12.75" x14ac:dyDescent="0.2">
      <c r="A977" s="36">
        <v>957</v>
      </c>
      <c r="B977" s="36">
        <v>116344201</v>
      </c>
      <c r="C977" s="37" t="s">
        <v>970</v>
      </c>
      <c r="D977" s="38">
        <v>3</v>
      </c>
      <c r="E977" s="36" t="s">
        <v>28</v>
      </c>
      <c r="F977" s="36">
        <v>9018.17</v>
      </c>
      <c r="G977" s="36" t="s">
        <v>29</v>
      </c>
      <c r="H977" s="39">
        <v>7</v>
      </c>
      <c r="I977" s="40">
        <f t="shared" si="56"/>
        <v>21</v>
      </c>
      <c r="J977" s="41">
        <v>20</v>
      </c>
      <c r="K977" s="42">
        <f t="shared" si="57"/>
        <v>140</v>
      </c>
      <c r="L977" s="42">
        <f t="shared" si="58"/>
        <v>420</v>
      </c>
      <c r="M977" s="47"/>
      <c r="N977" s="43"/>
      <c r="O977" s="44">
        <f t="shared" si="59"/>
        <v>0</v>
      </c>
      <c r="P977" s="45"/>
    </row>
    <row r="978" spans="1:16" s="46" customFormat="1" ht="12.75" x14ac:dyDescent="0.2">
      <c r="A978" s="36">
        <v>958</v>
      </c>
      <c r="B978" s="36">
        <v>116345001</v>
      </c>
      <c r="C978" s="37" t="s">
        <v>971</v>
      </c>
      <c r="D978" s="38">
        <v>5</v>
      </c>
      <c r="E978" s="36" t="s">
        <v>99</v>
      </c>
      <c r="F978" s="36">
        <v>4382</v>
      </c>
      <c r="G978" s="36" t="s">
        <v>29</v>
      </c>
      <c r="H978" s="39">
        <v>2</v>
      </c>
      <c r="I978" s="40">
        <f t="shared" si="56"/>
        <v>10</v>
      </c>
      <c r="J978" s="41">
        <v>20</v>
      </c>
      <c r="K978" s="42">
        <f t="shared" si="57"/>
        <v>40</v>
      </c>
      <c r="L978" s="42">
        <f t="shared" si="58"/>
        <v>200</v>
      </c>
      <c r="M978" s="47"/>
      <c r="N978" s="43"/>
      <c r="O978" s="44">
        <f t="shared" si="59"/>
        <v>0</v>
      </c>
      <c r="P978" s="45"/>
    </row>
    <row r="979" spans="1:16" s="46" customFormat="1" ht="12.75" x14ac:dyDescent="0.2">
      <c r="A979" s="36">
        <v>959</v>
      </c>
      <c r="B979" s="36">
        <v>116357401</v>
      </c>
      <c r="C979" s="37" t="s">
        <v>972</v>
      </c>
      <c r="D979" s="38">
        <v>7</v>
      </c>
      <c r="E979" s="36" t="s">
        <v>28</v>
      </c>
      <c r="F979" s="36">
        <v>3225</v>
      </c>
      <c r="G979" s="36" t="s">
        <v>29</v>
      </c>
      <c r="H979" s="39">
        <v>24</v>
      </c>
      <c r="I979" s="40">
        <f t="shared" si="56"/>
        <v>168</v>
      </c>
      <c r="J979" s="41">
        <v>20</v>
      </c>
      <c r="K979" s="42">
        <f t="shared" si="57"/>
        <v>480</v>
      </c>
      <c r="L979" s="42">
        <f t="shared" si="58"/>
        <v>3360</v>
      </c>
      <c r="M979" s="47"/>
      <c r="N979" s="43"/>
      <c r="O979" s="44">
        <f t="shared" si="59"/>
        <v>0</v>
      </c>
      <c r="P979" s="45"/>
    </row>
    <row r="980" spans="1:16" s="46" customFormat="1" ht="12.75" x14ac:dyDescent="0.2">
      <c r="A980" s="36">
        <v>960</v>
      </c>
      <c r="B980" s="36">
        <v>116370101</v>
      </c>
      <c r="C980" s="37" t="s">
        <v>973</v>
      </c>
      <c r="D980" s="38">
        <v>1</v>
      </c>
      <c r="E980" s="36" t="s">
        <v>28</v>
      </c>
      <c r="F980" s="36">
        <v>5432</v>
      </c>
      <c r="G980" s="36" t="s">
        <v>29</v>
      </c>
      <c r="H980" s="39">
        <v>4</v>
      </c>
      <c r="I980" s="40">
        <f t="shared" si="56"/>
        <v>4</v>
      </c>
      <c r="J980" s="41">
        <v>20</v>
      </c>
      <c r="K980" s="42">
        <f t="shared" si="57"/>
        <v>80</v>
      </c>
      <c r="L980" s="42">
        <f t="shared" si="58"/>
        <v>80</v>
      </c>
      <c r="M980" s="47"/>
      <c r="N980" s="43"/>
      <c r="O980" s="44">
        <f t="shared" si="59"/>
        <v>0</v>
      </c>
      <c r="P980" s="45"/>
    </row>
    <row r="981" spans="1:16" s="46" customFormat="1" ht="12.75" x14ac:dyDescent="0.2">
      <c r="A981" s="36">
        <v>961</v>
      </c>
      <c r="B981" s="36">
        <v>116371001</v>
      </c>
      <c r="C981" s="37" t="s">
        <v>974</v>
      </c>
      <c r="D981" s="38">
        <v>2</v>
      </c>
      <c r="E981" s="36" t="s">
        <v>28</v>
      </c>
      <c r="F981" s="36">
        <v>1030</v>
      </c>
      <c r="G981" s="36" t="s">
        <v>35</v>
      </c>
      <c r="H981" s="39">
        <v>0.5</v>
      </c>
      <c r="I981" s="40">
        <f t="shared" ref="I981:I1044" si="60">D981*H981</f>
        <v>1</v>
      </c>
      <c r="J981" s="41">
        <v>15</v>
      </c>
      <c r="K981" s="42">
        <f t="shared" ref="K981:K1044" si="61">H981*J981</f>
        <v>7.5</v>
      </c>
      <c r="L981" s="42">
        <f t="shared" ref="L981:L1044" si="62">D981*K981</f>
        <v>15</v>
      </c>
      <c r="M981" s="47"/>
      <c r="N981" s="43"/>
      <c r="O981" s="44">
        <f t="shared" ref="O981:O1044" si="63">M981*N981</f>
        <v>0</v>
      </c>
      <c r="P981" s="45"/>
    </row>
    <row r="982" spans="1:16" s="46" customFormat="1" ht="12.75" x14ac:dyDescent="0.2">
      <c r="A982" s="36">
        <v>962</v>
      </c>
      <c r="B982" s="36">
        <v>116373601</v>
      </c>
      <c r="C982" s="37" t="s">
        <v>975</v>
      </c>
      <c r="D982" s="38">
        <v>1</v>
      </c>
      <c r="E982" s="36" t="s">
        <v>28</v>
      </c>
      <c r="F982" s="36">
        <v>18842.5</v>
      </c>
      <c r="G982" s="36" t="s">
        <v>29</v>
      </c>
      <c r="H982" s="39">
        <v>1.3</v>
      </c>
      <c r="I982" s="40">
        <f t="shared" si="60"/>
        <v>1.3</v>
      </c>
      <c r="J982" s="41">
        <v>20</v>
      </c>
      <c r="K982" s="42">
        <f t="shared" si="61"/>
        <v>26</v>
      </c>
      <c r="L982" s="42">
        <f t="shared" si="62"/>
        <v>26</v>
      </c>
      <c r="M982" s="47"/>
      <c r="N982" s="43"/>
      <c r="O982" s="44">
        <f t="shared" si="63"/>
        <v>0</v>
      </c>
      <c r="P982" s="45"/>
    </row>
    <row r="983" spans="1:16" s="46" customFormat="1" ht="12.75" x14ac:dyDescent="0.2">
      <c r="A983" s="36">
        <v>963</v>
      </c>
      <c r="B983" s="36">
        <v>116375201</v>
      </c>
      <c r="C983" s="37" t="s">
        <v>976</v>
      </c>
      <c r="D983" s="38">
        <v>1</v>
      </c>
      <c r="E983" s="36" t="s">
        <v>28</v>
      </c>
      <c r="F983" s="36">
        <v>195</v>
      </c>
      <c r="G983" s="36" t="s">
        <v>33</v>
      </c>
      <c r="H983" s="39">
        <v>0.1</v>
      </c>
      <c r="I983" s="40">
        <f t="shared" si="60"/>
        <v>0.1</v>
      </c>
      <c r="J983" s="41">
        <v>20</v>
      </c>
      <c r="K983" s="42">
        <f t="shared" si="61"/>
        <v>2</v>
      </c>
      <c r="L983" s="42">
        <f t="shared" si="62"/>
        <v>2</v>
      </c>
      <c r="M983" s="47"/>
      <c r="N983" s="43"/>
      <c r="O983" s="44">
        <f t="shared" si="63"/>
        <v>0</v>
      </c>
      <c r="P983" s="45"/>
    </row>
    <row r="984" spans="1:16" s="46" customFormat="1" ht="12.75" x14ac:dyDescent="0.2">
      <c r="A984" s="36">
        <v>964</v>
      </c>
      <c r="B984" s="36">
        <v>116383301</v>
      </c>
      <c r="C984" s="37" t="s">
        <v>977</v>
      </c>
      <c r="D984" s="38">
        <v>9</v>
      </c>
      <c r="E984" s="36" t="s">
        <v>28</v>
      </c>
      <c r="F984" s="36">
        <v>2.5</v>
      </c>
      <c r="G984" s="36" t="s">
        <v>29</v>
      </c>
      <c r="H984" s="39">
        <v>0.2</v>
      </c>
      <c r="I984" s="40">
        <f t="shared" si="60"/>
        <v>1.8</v>
      </c>
      <c r="J984" s="41">
        <v>20</v>
      </c>
      <c r="K984" s="42">
        <f t="shared" si="61"/>
        <v>4</v>
      </c>
      <c r="L984" s="42">
        <f t="shared" si="62"/>
        <v>36</v>
      </c>
      <c r="M984" s="47"/>
      <c r="N984" s="43"/>
      <c r="O984" s="44">
        <f t="shared" si="63"/>
        <v>0</v>
      </c>
      <c r="P984" s="45"/>
    </row>
    <row r="985" spans="1:16" s="46" customFormat="1" ht="12.75" x14ac:dyDescent="0.2">
      <c r="A985" s="36">
        <v>965</v>
      </c>
      <c r="B985" s="36">
        <v>116384101</v>
      </c>
      <c r="C985" s="37" t="s">
        <v>978</v>
      </c>
      <c r="D985" s="38">
        <v>1</v>
      </c>
      <c r="E985" s="36" t="s">
        <v>28</v>
      </c>
      <c r="F985" s="36">
        <v>228.44</v>
      </c>
      <c r="G985" s="36" t="s">
        <v>29</v>
      </c>
      <c r="H985" s="39">
        <v>1.3</v>
      </c>
      <c r="I985" s="40">
        <f t="shared" si="60"/>
        <v>1.3</v>
      </c>
      <c r="J985" s="41">
        <v>20</v>
      </c>
      <c r="K985" s="42">
        <f t="shared" si="61"/>
        <v>26</v>
      </c>
      <c r="L985" s="42">
        <f t="shared" si="62"/>
        <v>26</v>
      </c>
      <c r="M985" s="47"/>
      <c r="N985" s="43"/>
      <c r="O985" s="44">
        <f t="shared" si="63"/>
        <v>0</v>
      </c>
      <c r="P985" s="45"/>
    </row>
    <row r="986" spans="1:16" s="46" customFormat="1" ht="12.75" x14ac:dyDescent="0.2">
      <c r="A986" s="36">
        <v>966</v>
      </c>
      <c r="B986" s="36">
        <v>116430901</v>
      </c>
      <c r="C986" s="37" t="s">
        <v>979</v>
      </c>
      <c r="D986" s="38">
        <v>17</v>
      </c>
      <c r="E986" s="36" t="s">
        <v>28</v>
      </c>
      <c r="F986" s="36">
        <v>86.47</v>
      </c>
      <c r="G986" s="36" t="s">
        <v>33</v>
      </c>
      <c r="H986" s="39">
        <v>0.02</v>
      </c>
      <c r="I986" s="40">
        <f t="shared" si="60"/>
        <v>0.34</v>
      </c>
      <c r="J986" s="41">
        <v>15</v>
      </c>
      <c r="K986" s="42">
        <f t="shared" si="61"/>
        <v>0.3</v>
      </c>
      <c r="L986" s="42">
        <f t="shared" si="62"/>
        <v>5.0999999999999996</v>
      </c>
      <c r="M986" s="47"/>
      <c r="N986" s="43"/>
      <c r="O986" s="44">
        <f t="shared" si="63"/>
        <v>0</v>
      </c>
      <c r="P986" s="45"/>
    </row>
    <row r="987" spans="1:16" s="46" customFormat="1" ht="12.75" x14ac:dyDescent="0.2">
      <c r="A987" s="36">
        <v>967</v>
      </c>
      <c r="B987" s="36">
        <v>116432501</v>
      </c>
      <c r="C987" s="37" t="s">
        <v>980</v>
      </c>
      <c r="D987" s="38">
        <v>2</v>
      </c>
      <c r="E987" s="36" t="s">
        <v>28</v>
      </c>
      <c r="F987" s="36">
        <v>6680</v>
      </c>
      <c r="G987" s="36" t="s">
        <v>29</v>
      </c>
      <c r="H987" s="39">
        <v>57</v>
      </c>
      <c r="I987" s="40">
        <f t="shared" si="60"/>
        <v>114</v>
      </c>
      <c r="J987" s="41">
        <v>20</v>
      </c>
      <c r="K987" s="42">
        <f t="shared" si="61"/>
        <v>1140</v>
      </c>
      <c r="L987" s="42">
        <f t="shared" si="62"/>
        <v>2280</v>
      </c>
      <c r="M987" s="47"/>
      <c r="N987" s="43"/>
      <c r="O987" s="44">
        <f t="shared" si="63"/>
        <v>0</v>
      </c>
      <c r="P987" s="45"/>
    </row>
    <row r="988" spans="1:16" s="46" customFormat="1" ht="12.75" x14ac:dyDescent="0.2">
      <c r="A988" s="36">
        <v>968</v>
      </c>
      <c r="B988" s="36">
        <v>116439201</v>
      </c>
      <c r="C988" s="37" t="s">
        <v>981</v>
      </c>
      <c r="D988" s="38">
        <v>1</v>
      </c>
      <c r="E988" s="36" t="s">
        <v>28</v>
      </c>
      <c r="F988" s="36">
        <v>10577</v>
      </c>
      <c r="G988" s="36" t="s">
        <v>29</v>
      </c>
      <c r="H988" s="39">
        <v>100</v>
      </c>
      <c r="I988" s="40">
        <f t="shared" si="60"/>
        <v>100</v>
      </c>
      <c r="J988" s="41">
        <v>20</v>
      </c>
      <c r="K988" s="42">
        <f t="shared" si="61"/>
        <v>2000</v>
      </c>
      <c r="L988" s="42">
        <f t="shared" si="62"/>
        <v>2000</v>
      </c>
      <c r="M988" s="47"/>
      <c r="N988" s="43"/>
      <c r="O988" s="44">
        <f t="shared" si="63"/>
        <v>0</v>
      </c>
      <c r="P988" s="45"/>
    </row>
    <row r="989" spans="1:16" s="46" customFormat="1" ht="12.75" x14ac:dyDescent="0.2">
      <c r="A989" s="36">
        <v>969</v>
      </c>
      <c r="B989" s="36">
        <v>116454601</v>
      </c>
      <c r="C989" s="37" t="s">
        <v>982</v>
      </c>
      <c r="D989" s="38">
        <v>1</v>
      </c>
      <c r="E989" s="36" t="s">
        <v>28</v>
      </c>
      <c r="F989" s="36">
        <v>256464</v>
      </c>
      <c r="G989" s="36" t="s">
        <v>198</v>
      </c>
      <c r="H989" s="39">
        <v>150</v>
      </c>
      <c r="I989" s="40">
        <f t="shared" si="60"/>
        <v>150</v>
      </c>
      <c r="J989" s="41">
        <v>12</v>
      </c>
      <c r="K989" s="42">
        <f t="shared" si="61"/>
        <v>1800</v>
      </c>
      <c r="L989" s="42">
        <f t="shared" si="62"/>
        <v>1800</v>
      </c>
      <c r="M989" s="47"/>
      <c r="N989" s="43"/>
      <c r="O989" s="44">
        <f t="shared" si="63"/>
        <v>0</v>
      </c>
      <c r="P989" s="45"/>
    </row>
    <row r="990" spans="1:16" s="46" customFormat="1" ht="12.75" x14ac:dyDescent="0.2">
      <c r="A990" s="36">
        <v>970</v>
      </c>
      <c r="B990" s="36">
        <v>116460001</v>
      </c>
      <c r="C990" s="37" t="s">
        <v>983</v>
      </c>
      <c r="D990" s="38">
        <v>10</v>
      </c>
      <c r="E990" s="36" t="s">
        <v>28</v>
      </c>
      <c r="F990" s="36">
        <v>416.75</v>
      </c>
      <c r="G990" s="36" t="s">
        <v>33</v>
      </c>
      <c r="H990" s="39">
        <v>0.05</v>
      </c>
      <c r="I990" s="40">
        <f t="shared" si="60"/>
        <v>0.5</v>
      </c>
      <c r="J990" s="41">
        <v>30</v>
      </c>
      <c r="K990" s="42">
        <f t="shared" si="61"/>
        <v>1.5</v>
      </c>
      <c r="L990" s="42">
        <f t="shared" si="62"/>
        <v>15</v>
      </c>
      <c r="M990" s="47"/>
      <c r="N990" s="43"/>
      <c r="O990" s="44">
        <f t="shared" si="63"/>
        <v>0</v>
      </c>
      <c r="P990" s="45"/>
    </row>
    <row r="991" spans="1:16" s="46" customFormat="1" ht="12.75" x14ac:dyDescent="0.2">
      <c r="A991" s="36">
        <v>971</v>
      </c>
      <c r="B991" s="36">
        <v>116465101</v>
      </c>
      <c r="C991" s="37" t="s">
        <v>984</v>
      </c>
      <c r="D991" s="38">
        <v>2</v>
      </c>
      <c r="E991" s="36" t="s">
        <v>99</v>
      </c>
      <c r="F991" s="36">
        <v>3389.68</v>
      </c>
      <c r="G991" s="36" t="s">
        <v>33</v>
      </c>
      <c r="H991" s="39">
        <v>0.4</v>
      </c>
      <c r="I991" s="40">
        <f t="shared" si="60"/>
        <v>0.8</v>
      </c>
      <c r="J991" s="41">
        <v>60</v>
      </c>
      <c r="K991" s="42">
        <f t="shared" si="61"/>
        <v>24</v>
      </c>
      <c r="L991" s="42">
        <f t="shared" si="62"/>
        <v>48</v>
      </c>
      <c r="M991" s="47"/>
      <c r="N991" s="43"/>
      <c r="O991" s="44">
        <f t="shared" si="63"/>
        <v>0</v>
      </c>
      <c r="P991" s="45"/>
    </row>
    <row r="992" spans="1:16" s="46" customFormat="1" ht="12.75" x14ac:dyDescent="0.2">
      <c r="A992" s="36">
        <v>972</v>
      </c>
      <c r="B992" s="36">
        <v>116481301</v>
      </c>
      <c r="C992" s="37" t="s">
        <v>985</v>
      </c>
      <c r="D992" s="38">
        <v>1</v>
      </c>
      <c r="E992" s="36" t="s">
        <v>28</v>
      </c>
      <c r="F992" s="36">
        <v>32500</v>
      </c>
      <c r="G992" s="36" t="s">
        <v>417</v>
      </c>
      <c r="H992" s="39">
        <v>4.5</v>
      </c>
      <c r="I992" s="40">
        <f t="shared" si="60"/>
        <v>4.5</v>
      </c>
      <c r="J992" s="41">
        <v>30</v>
      </c>
      <c r="K992" s="42">
        <f t="shared" si="61"/>
        <v>135</v>
      </c>
      <c r="L992" s="42">
        <f t="shared" si="62"/>
        <v>135</v>
      </c>
      <c r="M992" s="47"/>
      <c r="N992" s="43"/>
      <c r="O992" s="44">
        <f t="shared" si="63"/>
        <v>0</v>
      </c>
      <c r="P992" s="45"/>
    </row>
    <row r="993" spans="1:16" s="46" customFormat="1" ht="12.75" x14ac:dyDescent="0.2">
      <c r="A993" s="36">
        <v>973</v>
      </c>
      <c r="B993" s="36">
        <v>116483001</v>
      </c>
      <c r="C993" s="37" t="s">
        <v>986</v>
      </c>
      <c r="D993" s="38">
        <v>4</v>
      </c>
      <c r="E993" s="36" t="s">
        <v>28</v>
      </c>
      <c r="F993" s="36">
        <v>51966</v>
      </c>
      <c r="G993" s="36" t="s">
        <v>198</v>
      </c>
      <c r="H993" s="39">
        <v>2</v>
      </c>
      <c r="I993" s="40">
        <f t="shared" si="60"/>
        <v>8</v>
      </c>
      <c r="J993" s="41">
        <v>12</v>
      </c>
      <c r="K993" s="42">
        <f t="shared" si="61"/>
        <v>24</v>
      </c>
      <c r="L993" s="42">
        <f t="shared" si="62"/>
        <v>96</v>
      </c>
      <c r="M993" s="47"/>
      <c r="N993" s="43"/>
      <c r="O993" s="44">
        <f t="shared" si="63"/>
        <v>0</v>
      </c>
      <c r="P993" s="45"/>
    </row>
    <row r="994" spans="1:16" s="46" customFormat="1" ht="12.75" x14ac:dyDescent="0.2">
      <c r="A994" s="36">
        <v>974</v>
      </c>
      <c r="B994" s="36">
        <v>116494501</v>
      </c>
      <c r="C994" s="37" t="s">
        <v>987</v>
      </c>
      <c r="D994" s="38">
        <v>3</v>
      </c>
      <c r="E994" s="36" t="s">
        <v>28</v>
      </c>
      <c r="F994" s="36">
        <v>47026.25</v>
      </c>
      <c r="G994" s="36" t="s">
        <v>198</v>
      </c>
      <c r="H994" s="39">
        <v>4</v>
      </c>
      <c r="I994" s="40">
        <f t="shared" si="60"/>
        <v>12</v>
      </c>
      <c r="J994" s="41">
        <v>12</v>
      </c>
      <c r="K994" s="42">
        <f t="shared" si="61"/>
        <v>48</v>
      </c>
      <c r="L994" s="42">
        <f t="shared" si="62"/>
        <v>144</v>
      </c>
      <c r="M994" s="47"/>
      <c r="N994" s="43"/>
      <c r="O994" s="44">
        <f t="shared" si="63"/>
        <v>0</v>
      </c>
      <c r="P994" s="45"/>
    </row>
    <row r="995" spans="1:16" s="46" customFormat="1" ht="12.75" x14ac:dyDescent="0.2">
      <c r="A995" s="36">
        <v>975</v>
      </c>
      <c r="B995" s="36">
        <v>116497001</v>
      </c>
      <c r="C995" s="37" t="s">
        <v>988</v>
      </c>
      <c r="D995" s="38">
        <v>2</v>
      </c>
      <c r="E995" s="36" t="s">
        <v>28</v>
      </c>
      <c r="F995" s="36">
        <v>3000</v>
      </c>
      <c r="G995" s="36" t="s">
        <v>115</v>
      </c>
      <c r="H995" s="39">
        <v>15</v>
      </c>
      <c r="I995" s="40">
        <f t="shared" si="60"/>
        <v>30</v>
      </c>
      <c r="J995" s="41">
        <v>15</v>
      </c>
      <c r="K995" s="42">
        <f t="shared" si="61"/>
        <v>225</v>
      </c>
      <c r="L995" s="42">
        <f t="shared" si="62"/>
        <v>450</v>
      </c>
      <c r="M995" s="47"/>
      <c r="N995" s="43"/>
      <c r="O995" s="44">
        <f t="shared" si="63"/>
        <v>0</v>
      </c>
      <c r="P995" s="45"/>
    </row>
    <row r="996" spans="1:16" s="46" customFormat="1" ht="12.75" x14ac:dyDescent="0.2">
      <c r="A996" s="36">
        <v>976</v>
      </c>
      <c r="B996" s="36">
        <v>116522401</v>
      </c>
      <c r="C996" s="37" t="s">
        <v>989</v>
      </c>
      <c r="D996" s="38">
        <v>3</v>
      </c>
      <c r="E996" s="36" t="s">
        <v>28</v>
      </c>
      <c r="F996" s="36">
        <v>668</v>
      </c>
      <c r="G996" s="36" t="s">
        <v>33</v>
      </c>
      <c r="H996" s="39">
        <v>0.1</v>
      </c>
      <c r="I996" s="40">
        <f t="shared" si="60"/>
        <v>0.30000000000000004</v>
      </c>
      <c r="J996" s="41">
        <v>35</v>
      </c>
      <c r="K996" s="42">
        <f t="shared" si="61"/>
        <v>3.5</v>
      </c>
      <c r="L996" s="42">
        <f t="shared" si="62"/>
        <v>10.5</v>
      </c>
      <c r="M996" s="47"/>
      <c r="N996" s="43"/>
      <c r="O996" s="44">
        <f t="shared" si="63"/>
        <v>0</v>
      </c>
      <c r="P996" s="45"/>
    </row>
    <row r="997" spans="1:16" s="46" customFormat="1" ht="12.75" x14ac:dyDescent="0.2">
      <c r="A997" s="36">
        <v>977</v>
      </c>
      <c r="B997" s="36">
        <v>116529101</v>
      </c>
      <c r="C997" s="37" t="s">
        <v>990</v>
      </c>
      <c r="D997" s="38">
        <v>3</v>
      </c>
      <c r="E997" s="36" t="s">
        <v>28</v>
      </c>
      <c r="F997" s="36">
        <v>2255</v>
      </c>
      <c r="G997" s="36" t="s">
        <v>33</v>
      </c>
      <c r="H997" s="39">
        <v>0.7</v>
      </c>
      <c r="I997" s="40">
        <f t="shared" si="60"/>
        <v>2.0999999999999996</v>
      </c>
      <c r="J997" s="41">
        <v>20</v>
      </c>
      <c r="K997" s="42">
        <f t="shared" si="61"/>
        <v>14</v>
      </c>
      <c r="L997" s="42">
        <f t="shared" si="62"/>
        <v>42</v>
      </c>
      <c r="M997" s="47"/>
      <c r="N997" s="43"/>
      <c r="O997" s="44">
        <f t="shared" si="63"/>
        <v>0</v>
      </c>
      <c r="P997" s="45"/>
    </row>
    <row r="998" spans="1:16" s="46" customFormat="1" ht="12.75" x14ac:dyDescent="0.2">
      <c r="A998" s="36">
        <v>978</v>
      </c>
      <c r="B998" s="36">
        <v>116538001</v>
      </c>
      <c r="C998" s="37" t="s">
        <v>991</v>
      </c>
      <c r="D998" s="38">
        <v>2</v>
      </c>
      <c r="E998" s="36" t="s">
        <v>28</v>
      </c>
      <c r="F998" s="36">
        <v>2255</v>
      </c>
      <c r="G998" s="36" t="s">
        <v>33</v>
      </c>
      <c r="H998" s="39">
        <v>0.5</v>
      </c>
      <c r="I998" s="40">
        <f t="shared" si="60"/>
        <v>1</v>
      </c>
      <c r="J998" s="41">
        <v>55</v>
      </c>
      <c r="K998" s="42">
        <f t="shared" si="61"/>
        <v>27.5</v>
      </c>
      <c r="L998" s="42">
        <f t="shared" si="62"/>
        <v>55</v>
      </c>
      <c r="M998" s="47"/>
      <c r="N998" s="43"/>
      <c r="O998" s="44">
        <f t="shared" si="63"/>
        <v>0</v>
      </c>
      <c r="P998" s="45"/>
    </row>
    <row r="999" spans="1:16" s="46" customFormat="1" ht="12.75" x14ac:dyDescent="0.2">
      <c r="A999" s="36">
        <v>979</v>
      </c>
      <c r="B999" s="36">
        <v>116549601</v>
      </c>
      <c r="C999" s="37" t="s">
        <v>992</v>
      </c>
      <c r="D999" s="38">
        <v>18</v>
      </c>
      <c r="E999" s="36" t="s">
        <v>28</v>
      </c>
      <c r="F999" s="36">
        <v>301.08999999999997</v>
      </c>
      <c r="G999" s="36" t="s">
        <v>33</v>
      </c>
      <c r="H999" s="39">
        <v>0.05</v>
      </c>
      <c r="I999" s="40">
        <f t="shared" si="60"/>
        <v>0.9</v>
      </c>
      <c r="J999" s="41">
        <v>25</v>
      </c>
      <c r="K999" s="42">
        <f t="shared" si="61"/>
        <v>1.25</v>
      </c>
      <c r="L999" s="42">
        <f t="shared" si="62"/>
        <v>22.5</v>
      </c>
      <c r="M999" s="47"/>
      <c r="N999" s="43"/>
      <c r="O999" s="44">
        <f t="shared" si="63"/>
        <v>0</v>
      </c>
      <c r="P999" s="45"/>
    </row>
    <row r="1000" spans="1:16" s="46" customFormat="1" ht="12.75" x14ac:dyDescent="0.2">
      <c r="A1000" s="36">
        <v>980</v>
      </c>
      <c r="B1000" s="36">
        <v>116550001</v>
      </c>
      <c r="C1000" s="37" t="s">
        <v>993</v>
      </c>
      <c r="D1000" s="38">
        <v>19</v>
      </c>
      <c r="E1000" s="36" t="s">
        <v>28</v>
      </c>
      <c r="F1000" s="36">
        <v>4250</v>
      </c>
      <c r="G1000" s="36" t="s">
        <v>115</v>
      </c>
      <c r="H1000" s="39">
        <v>0.02</v>
      </c>
      <c r="I1000" s="40">
        <f t="shared" si="60"/>
        <v>0.38</v>
      </c>
      <c r="J1000" s="41">
        <v>15</v>
      </c>
      <c r="K1000" s="42">
        <f t="shared" si="61"/>
        <v>0.3</v>
      </c>
      <c r="L1000" s="42">
        <f t="shared" si="62"/>
        <v>5.7</v>
      </c>
      <c r="M1000" s="47"/>
      <c r="N1000" s="43"/>
      <c r="O1000" s="44">
        <f t="shared" si="63"/>
        <v>0</v>
      </c>
      <c r="P1000" s="45"/>
    </row>
    <row r="1001" spans="1:16" s="46" customFormat="1" ht="12.75" x14ac:dyDescent="0.2">
      <c r="A1001" s="36">
        <v>981</v>
      </c>
      <c r="B1001" s="36">
        <v>116554201</v>
      </c>
      <c r="C1001" s="37" t="s">
        <v>994</v>
      </c>
      <c r="D1001" s="38">
        <v>6</v>
      </c>
      <c r="E1001" s="36" t="s">
        <v>28</v>
      </c>
      <c r="F1001" s="36">
        <v>1738.77</v>
      </c>
      <c r="G1001" s="36" t="s">
        <v>33</v>
      </c>
      <c r="H1001" s="39">
        <v>4</v>
      </c>
      <c r="I1001" s="40">
        <f t="shared" si="60"/>
        <v>24</v>
      </c>
      <c r="J1001" s="41">
        <v>45</v>
      </c>
      <c r="K1001" s="42">
        <f t="shared" si="61"/>
        <v>180</v>
      </c>
      <c r="L1001" s="42">
        <f t="shared" si="62"/>
        <v>1080</v>
      </c>
      <c r="M1001" s="47"/>
      <c r="N1001" s="43"/>
      <c r="O1001" s="44">
        <f t="shared" si="63"/>
        <v>0</v>
      </c>
      <c r="P1001" s="45"/>
    </row>
    <row r="1002" spans="1:16" s="46" customFormat="1" ht="12.75" x14ac:dyDescent="0.2">
      <c r="A1002" s="36">
        <v>982</v>
      </c>
      <c r="B1002" s="36">
        <v>116557701</v>
      </c>
      <c r="C1002" s="37" t="s">
        <v>995</v>
      </c>
      <c r="D1002" s="38">
        <v>1</v>
      </c>
      <c r="E1002" s="36" t="s">
        <v>28</v>
      </c>
      <c r="F1002" s="36">
        <v>7325</v>
      </c>
      <c r="G1002" s="36" t="s">
        <v>33</v>
      </c>
      <c r="H1002" s="39">
        <v>3.06</v>
      </c>
      <c r="I1002" s="40">
        <f t="shared" si="60"/>
        <v>3.06</v>
      </c>
      <c r="J1002" s="41">
        <v>65</v>
      </c>
      <c r="K1002" s="42">
        <f t="shared" si="61"/>
        <v>198.9</v>
      </c>
      <c r="L1002" s="42">
        <f t="shared" si="62"/>
        <v>198.9</v>
      </c>
      <c r="M1002" s="47"/>
      <c r="N1002" s="43"/>
      <c r="O1002" s="44">
        <f t="shared" si="63"/>
        <v>0</v>
      </c>
      <c r="P1002" s="45"/>
    </row>
    <row r="1003" spans="1:16" s="46" customFormat="1" ht="12.75" x14ac:dyDescent="0.2">
      <c r="A1003" s="36">
        <v>983</v>
      </c>
      <c r="B1003" s="36">
        <v>116559301</v>
      </c>
      <c r="C1003" s="37" t="s">
        <v>996</v>
      </c>
      <c r="D1003" s="38">
        <v>2</v>
      </c>
      <c r="E1003" s="36" t="s">
        <v>28</v>
      </c>
      <c r="F1003" s="36">
        <v>2800</v>
      </c>
      <c r="G1003" s="36" t="s">
        <v>115</v>
      </c>
      <c r="H1003" s="39">
        <v>0.05</v>
      </c>
      <c r="I1003" s="40">
        <f t="shared" si="60"/>
        <v>0.1</v>
      </c>
      <c r="J1003" s="41">
        <v>15</v>
      </c>
      <c r="K1003" s="42">
        <f t="shared" si="61"/>
        <v>0.75</v>
      </c>
      <c r="L1003" s="42">
        <f t="shared" si="62"/>
        <v>1.5</v>
      </c>
      <c r="M1003" s="47"/>
      <c r="N1003" s="43"/>
      <c r="O1003" s="44">
        <f t="shared" si="63"/>
        <v>0</v>
      </c>
      <c r="P1003" s="45"/>
    </row>
    <row r="1004" spans="1:16" s="46" customFormat="1" ht="12.75" x14ac:dyDescent="0.2">
      <c r="A1004" s="36">
        <v>984</v>
      </c>
      <c r="B1004" s="36">
        <v>116560701</v>
      </c>
      <c r="C1004" s="37" t="s">
        <v>997</v>
      </c>
      <c r="D1004" s="38">
        <v>1</v>
      </c>
      <c r="E1004" s="36" t="s">
        <v>28</v>
      </c>
      <c r="F1004" s="36">
        <v>2655</v>
      </c>
      <c r="G1004" s="36" t="s">
        <v>115</v>
      </c>
      <c r="H1004" s="39">
        <v>0.4</v>
      </c>
      <c r="I1004" s="40">
        <f t="shared" si="60"/>
        <v>0.4</v>
      </c>
      <c r="J1004" s="41">
        <v>15</v>
      </c>
      <c r="K1004" s="42">
        <f t="shared" si="61"/>
        <v>6</v>
      </c>
      <c r="L1004" s="42">
        <f t="shared" si="62"/>
        <v>6</v>
      </c>
      <c r="M1004" s="47"/>
      <c r="N1004" s="43"/>
      <c r="O1004" s="44">
        <f t="shared" si="63"/>
        <v>0</v>
      </c>
      <c r="P1004" s="45"/>
    </row>
    <row r="1005" spans="1:16" s="46" customFormat="1" ht="12.75" x14ac:dyDescent="0.2">
      <c r="A1005" s="36">
        <v>985</v>
      </c>
      <c r="B1005" s="36">
        <v>116561501</v>
      </c>
      <c r="C1005" s="37" t="s">
        <v>998</v>
      </c>
      <c r="D1005" s="38">
        <v>4</v>
      </c>
      <c r="E1005" s="36" t="s">
        <v>28</v>
      </c>
      <c r="F1005" s="36">
        <v>1790</v>
      </c>
      <c r="G1005" s="36" t="s">
        <v>115</v>
      </c>
      <c r="H1005" s="39">
        <v>0.1</v>
      </c>
      <c r="I1005" s="40">
        <f t="shared" si="60"/>
        <v>0.4</v>
      </c>
      <c r="J1005" s="41">
        <v>15</v>
      </c>
      <c r="K1005" s="42">
        <f t="shared" si="61"/>
        <v>1.5</v>
      </c>
      <c r="L1005" s="42">
        <f t="shared" si="62"/>
        <v>6</v>
      </c>
      <c r="M1005" s="47"/>
      <c r="N1005" s="43"/>
      <c r="O1005" s="44">
        <f t="shared" si="63"/>
        <v>0</v>
      </c>
      <c r="P1005" s="45"/>
    </row>
    <row r="1006" spans="1:16" s="46" customFormat="1" ht="12.75" x14ac:dyDescent="0.2">
      <c r="A1006" s="36">
        <v>986</v>
      </c>
      <c r="B1006" s="36">
        <v>116569001</v>
      </c>
      <c r="C1006" s="37" t="s">
        <v>999</v>
      </c>
      <c r="D1006" s="38">
        <v>9</v>
      </c>
      <c r="E1006" s="36" t="s">
        <v>28</v>
      </c>
      <c r="F1006" s="36">
        <v>7888.22</v>
      </c>
      <c r="G1006" s="36" t="s">
        <v>29</v>
      </c>
      <c r="H1006" s="39">
        <v>3.1</v>
      </c>
      <c r="I1006" s="40">
        <f t="shared" si="60"/>
        <v>27.900000000000002</v>
      </c>
      <c r="J1006" s="41">
        <v>20</v>
      </c>
      <c r="K1006" s="42">
        <f t="shared" si="61"/>
        <v>62</v>
      </c>
      <c r="L1006" s="42">
        <f t="shared" si="62"/>
        <v>558</v>
      </c>
      <c r="M1006" s="47"/>
      <c r="N1006" s="43"/>
      <c r="O1006" s="44">
        <f t="shared" si="63"/>
        <v>0</v>
      </c>
      <c r="P1006" s="45"/>
    </row>
    <row r="1007" spans="1:16" s="46" customFormat="1" ht="12.75" x14ac:dyDescent="0.2">
      <c r="A1007" s="36">
        <v>987</v>
      </c>
      <c r="B1007" s="36">
        <v>116576301</v>
      </c>
      <c r="C1007" s="37" t="s">
        <v>1000</v>
      </c>
      <c r="D1007" s="38">
        <v>2</v>
      </c>
      <c r="E1007" s="36" t="s">
        <v>28</v>
      </c>
      <c r="F1007" s="36">
        <v>1115</v>
      </c>
      <c r="G1007" s="36" t="s">
        <v>33</v>
      </c>
      <c r="H1007" s="39">
        <v>3</v>
      </c>
      <c r="I1007" s="40">
        <f t="shared" si="60"/>
        <v>6</v>
      </c>
      <c r="J1007" s="41">
        <v>40</v>
      </c>
      <c r="K1007" s="42">
        <f t="shared" si="61"/>
        <v>120</v>
      </c>
      <c r="L1007" s="42">
        <f t="shared" si="62"/>
        <v>240</v>
      </c>
      <c r="M1007" s="47"/>
      <c r="N1007" s="43"/>
      <c r="O1007" s="44">
        <f t="shared" si="63"/>
        <v>0</v>
      </c>
      <c r="P1007" s="45"/>
    </row>
    <row r="1008" spans="1:16" s="46" customFormat="1" ht="12.75" x14ac:dyDescent="0.2">
      <c r="A1008" s="36">
        <v>988</v>
      </c>
      <c r="B1008" s="36">
        <v>116578001</v>
      </c>
      <c r="C1008" s="37" t="s">
        <v>1001</v>
      </c>
      <c r="D1008" s="38">
        <v>11</v>
      </c>
      <c r="E1008" s="36" t="s">
        <v>28</v>
      </c>
      <c r="F1008" s="36">
        <v>2461.7399999999998</v>
      </c>
      <c r="G1008" s="36" t="s">
        <v>115</v>
      </c>
      <c r="H1008" s="39">
        <v>1.5</v>
      </c>
      <c r="I1008" s="40">
        <f t="shared" si="60"/>
        <v>16.5</v>
      </c>
      <c r="J1008" s="41">
        <v>15</v>
      </c>
      <c r="K1008" s="42">
        <f t="shared" si="61"/>
        <v>22.5</v>
      </c>
      <c r="L1008" s="42">
        <f t="shared" si="62"/>
        <v>247.5</v>
      </c>
      <c r="M1008" s="47"/>
      <c r="N1008" s="43"/>
      <c r="O1008" s="44">
        <f t="shared" si="63"/>
        <v>0</v>
      </c>
      <c r="P1008" s="45"/>
    </row>
    <row r="1009" spans="1:16" s="46" customFormat="1" ht="12.75" x14ac:dyDescent="0.2">
      <c r="A1009" s="36">
        <v>989</v>
      </c>
      <c r="B1009" s="36">
        <v>116701401</v>
      </c>
      <c r="C1009" s="37" t="s">
        <v>1002</v>
      </c>
      <c r="D1009" s="38">
        <v>6</v>
      </c>
      <c r="E1009" s="36" t="s">
        <v>28</v>
      </c>
      <c r="F1009" s="36">
        <v>7380.12</v>
      </c>
      <c r="G1009" s="36" t="s">
        <v>115</v>
      </c>
      <c r="H1009" s="39">
        <v>0.4</v>
      </c>
      <c r="I1009" s="40">
        <f t="shared" si="60"/>
        <v>2.4000000000000004</v>
      </c>
      <c r="J1009" s="41">
        <v>15</v>
      </c>
      <c r="K1009" s="42">
        <f t="shared" si="61"/>
        <v>6</v>
      </c>
      <c r="L1009" s="42">
        <f t="shared" si="62"/>
        <v>36</v>
      </c>
      <c r="M1009" s="47"/>
      <c r="N1009" s="43"/>
      <c r="O1009" s="44">
        <f t="shared" si="63"/>
        <v>0</v>
      </c>
      <c r="P1009" s="45"/>
    </row>
    <row r="1010" spans="1:16" s="46" customFormat="1" ht="12.75" x14ac:dyDescent="0.2">
      <c r="A1010" s="36">
        <v>990</v>
      </c>
      <c r="B1010" s="36">
        <v>116702201</v>
      </c>
      <c r="C1010" s="37" t="s">
        <v>1003</v>
      </c>
      <c r="D1010" s="38">
        <v>1</v>
      </c>
      <c r="E1010" s="36" t="s">
        <v>28</v>
      </c>
      <c r="F1010" s="36">
        <v>2519.5</v>
      </c>
      <c r="G1010" s="36" t="s">
        <v>115</v>
      </c>
      <c r="H1010" s="39">
        <v>0.03</v>
      </c>
      <c r="I1010" s="40">
        <f t="shared" si="60"/>
        <v>0.03</v>
      </c>
      <c r="J1010" s="41">
        <v>15</v>
      </c>
      <c r="K1010" s="42">
        <f t="shared" si="61"/>
        <v>0.44999999999999996</v>
      </c>
      <c r="L1010" s="42">
        <f t="shared" si="62"/>
        <v>0.44999999999999996</v>
      </c>
      <c r="M1010" s="47"/>
      <c r="N1010" s="43"/>
      <c r="O1010" s="44">
        <f t="shared" si="63"/>
        <v>0</v>
      </c>
      <c r="P1010" s="45"/>
    </row>
    <row r="1011" spans="1:16" s="46" customFormat="1" ht="12.75" x14ac:dyDescent="0.2">
      <c r="A1011" s="36">
        <v>991</v>
      </c>
      <c r="B1011" s="36">
        <v>116703001</v>
      </c>
      <c r="C1011" s="37" t="s">
        <v>1004</v>
      </c>
      <c r="D1011" s="38">
        <v>2</v>
      </c>
      <c r="E1011" s="36" t="s">
        <v>28</v>
      </c>
      <c r="F1011" s="36">
        <v>6000</v>
      </c>
      <c r="G1011" s="36" t="s">
        <v>35</v>
      </c>
      <c r="H1011" s="39">
        <v>2</v>
      </c>
      <c r="I1011" s="40">
        <f t="shared" si="60"/>
        <v>4</v>
      </c>
      <c r="J1011" s="41">
        <v>15</v>
      </c>
      <c r="K1011" s="42">
        <f t="shared" si="61"/>
        <v>30</v>
      </c>
      <c r="L1011" s="42">
        <f t="shared" si="62"/>
        <v>60</v>
      </c>
      <c r="M1011" s="47"/>
      <c r="N1011" s="43"/>
      <c r="O1011" s="44">
        <f t="shared" si="63"/>
        <v>0</v>
      </c>
      <c r="P1011" s="45"/>
    </row>
    <row r="1012" spans="1:16" s="46" customFormat="1" ht="12.75" x14ac:dyDescent="0.2">
      <c r="A1012" s="36">
        <v>992</v>
      </c>
      <c r="B1012" s="36">
        <v>116716201</v>
      </c>
      <c r="C1012" s="37" t="s">
        <v>1005</v>
      </c>
      <c r="D1012" s="38">
        <v>27</v>
      </c>
      <c r="E1012" s="36" t="s">
        <v>28</v>
      </c>
      <c r="F1012" s="36">
        <v>72.42</v>
      </c>
      <c r="G1012" s="36" t="s">
        <v>33</v>
      </c>
      <c r="H1012" s="39">
        <v>1.8</v>
      </c>
      <c r="I1012" s="40">
        <f t="shared" si="60"/>
        <v>48.6</v>
      </c>
      <c r="J1012" s="41">
        <v>15</v>
      </c>
      <c r="K1012" s="42">
        <f t="shared" si="61"/>
        <v>27</v>
      </c>
      <c r="L1012" s="42">
        <f t="shared" si="62"/>
        <v>729</v>
      </c>
      <c r="M1012" s="47"/>
      <c r="N1012" s="43"/>
      <c r="O1012" s="44">
        <f t="shared" si="63"/>
        <v>0</v>
      </c>
      <c r="P1012" s="45"/>
    </row>
    <row r="1013" spans="1:16" s="46" customFormat="1" ht="12.75" x14ac:dyDescent="0.2">
      <c r="A1013" s="36">
        <v>993</v>
      </c>
      <c r="B1013" s="36">
        <v>116717001</v>
      </c>
      <c r="C1013" s="37" t="s">
        <v>1006</v>
      </c>
      <c r="D1013" s="38">
        <v>2</v>
      </c>
      <c r="E1013" s="36" t="s">
        <v>28</v>
      </c>
      <c r="F1013" s="36">
        <v>616</v>
      </c>
      <c r="G1013" s="36" t="s">
        <v>35</v>
      </c>
      <c r="H1013" s="39">
        <v>0.5</v>
      </c>
      <c r="I1013" s="40">
        <f t="shared" si="60"/>
        <v>1</v>
      </c>
      <c r="J1013" s="41">
        <v>15</v>
      </c>
      <c r="K1013" s="42">
        <f t="shared" si="61"/>
        <v>7.5</v>
      </c>
      <c r="L1013" s="42">
        <f t="shared" si="62"/>
        <v>15</v>
      </c>
      <c r="M1013" s="47"/>
      <c r="N1013" s="43"/>
      <c r="O1013" s="44">
        <f t="shared" si="63"/>
        <v>0</v>
      </c>
      <c r="P1013" s="45"/>
    </row>
    <row r="1014" spans="1:16" s="46" customFormat="1" ht="12.75" x14ac:dyDescent="0.2">
      <c r="A1014" s="36">
        <v>994</v>
      </c>
      <c r="B1014" s="36">
        <v>116718901</v>
      </c>
      <c r="C1014" s="37" t="s">
        <v>1006</v>
      </c>
      <c r="D1014" s="38">
        <v>1</v>
      </c>
      <c r="E1014" s="36" t="s">
        <v>28</v>
      </c>
      <c r="F1014" s="36">
        <v>1818</v>
      </c>
      <c r="G1014" s="36" t="s">
        <v>35</v>
      </c>
      <c r="H1014" s="39">
        <v>0.3</v>
      </c>
      <c r="I1014" s="40">
        <f t="shared" si="60"/>
        <v>0.3</v>
      </c>
      <c r="J1014" s="41">
        <v>15</v>
      </c>
      <c r="K1014" s="42">
        <f t="shared" si="61"/>
        <v>4.5</v>
      </c>
      <c r="L1014" s="42">
        <f t="shared" si="62"/>
        <v>4.5</v>
      </c>
      <c r="M1014" s="47"/>
      <c r="N1014" s="43"/>
      <c r="O1014" s="44">
        <f t="shared" si="63"/>
        <v>0</v>
      </c>
      <c r="P1014" s="45"/>
    </row>
    <row r="1015" spans="1:16" s="46" customFormat="1" ht="12.75" x14ac:dyDescent="0.2">
      <c r="A1015" s="36">
        <v>995</v>
      </c>
      <c r="B1015" s="36">
        <v>116719701</v>
      </c>
      <c r="C1015" s="37" t="s">
        <v>1007</v>
      </c>
      <c r="D1015" s="38">
        <v>6</v>
      </c>
      <c r="E1015" s="36" t="s">
        <v>28</v>
      </c>
      <c r="F1015" s="36">
        <v>1444</v>
      </c>
      <c r="G1015" s="36" t="s">
        <v>29</v>
      </c>
      <c r="H1015" s="39">
        <v>1.2</v>
      </c>
      <c r="I1015" s="40">
        <f t="shared" si="60"/>
        <v>7.1999999999999993</v>
      </c>
      <c r="J1015" s="41">
        <v>20</v>
      </c>
      <c r="K1015" s="42">
        <f t="shared" si="61"/>
        <v>24</v>
      </c>
      <c r="L1015" s="42">
        <f t="shared" si="62"/>
        <v>144</v>
      </c>
      <c r="M1015" s="47"/>
      <c r="N1015" s="43"/>
      <c r="O1015" s="44">
        <f t="shared" si="63"/>
        <v>0</v>
      </c>
      <c r="P1015" s="45"/>
    </row>
    <row r="1016" spans="1:16" s="46" customFormat="1" ht="12.75" x14ac:dyDescent="0.2">
      <c r="A1016" s="36">
        <v>996</v>
      </c>
      <c r="B1016" s="36">
        <v>116731601</v>
      </c>
      <c r="C1016" s="37" t="s">
        <v>1008</v>
      </c>
      <c r="D1016" s="38">
        <v>2.5</v>
      </c>
      <c r="E1016" s="36" t="s">
        <v>99</v>
      </c>
      <c r="F1016" s="36">
        <v>825</v>
      </c>
      <c r="G1016" s="36" t="s">
        <v>33</v>
      </c>
      <c r="H1016" s="39">
        <v>1</v>
      </c>
      <c r="I1016" s="40">
        <f t="shared" si="60"/>
        <v>2.5</v>
      </c>
      <c r="J1016" s="41">
        <v>40</v>
      </c>
      <c r="K1016" s="42">
        <f t="shared" si="61"/>
        <v>40</v>
      </c>
      <c r="L1016" s="42">
        <f t="shared" si="62"/>
        <v>100</v>
      </c>
      <c r="M1016" s="47"/>
      <c r="N1016" s="43"/>
      <c r="O1016" s="44">
        <f t="shared" si="63"/>
        <v>0</v>
      </c>
      <c r="P1016" s="45"/>
    </row>
    <row r="1017" spans="1:16" s="46" customFormat="1" ht="12.75" x14ac:dyDescent="0.2">
      <c r="A1017" s="36">
        <v>997</v>
      </c>
      <c r="B1017" s="36">
        <v>116732401</v>
      </c>
      <c r="C1017" s="37" t="s">
        <v>1009</v>
      </c>
      <c r="D1017" s="38">
        <v>11.5</v>
      </c>
      <c r="E1017" s="36" t="s">
        <v>99</v>
      </c>
      <c r="F1017" s="36">
        <v>787.13</v>
      </c>
      <c r="G1017" s="36" t="s">
        <v>33</v>
      </c>
      <c r="H1017" s="39">
        <v>3</v>
      </c>
      <c r="I1017" s="40">
        <f t="shared" si="60"/>
        <v>34.5</v>
      </c>
      <c r="J1017" s="41">
        <v>40</v>
      </c>
      <c r="K1017" s="42">
        <f t="shared" si="61"/>
        <v>120</v>
      </c>
      <c r="L1017" s="42">
        <f t="shared" si="62"/>
        <v>1380</v>
      </c>
      <c r="M1017" s="47"/>
      <c r="N1017" s="43"/>
      <c r="O1017" s="44">
        <f t="shared" si="63"/>
        <v>0</v>
      </c>
      <c r="P1017" s="45"/>
    </row>
    <row r="1018" spans="1:16" s="46" customFormat="1" ht="12.75" x14ac:dyDescent="0.2">
      <c r="A1018" s="36">
        <v>998</v>
      </c>
      <c r="B1018" s="36">
        <v>116754501</v>
      </c>
      <c r="C1018" s="37" t="s">
        <v>1010</v>
      </c>
      <c r="D1018" s="38">
        <v>5</v>
      </c>
      <c r="E1018" s="36" t="s">
        <v>28</v>
      </c>
      <c r="F1018" s="36">
        <v>1370</v>
      </c>
      <c r="G1018" s="36" t="s">
        <v>136</v>
      </c>
      <c r="H1018" s="39">
        <v>0.4</v>
      </c>
      <c r="I1018" s="40">
        <f t="shared" si="60"/>
        <v>2</v>
      </c>
      <c r="J1018" s="41">
        <v>10</v>
      </c>
      <c r="K1018" s="42">
        <f t="shared" si="61"/>
        <v>4</v>
      </c>
      <c r="L1018" s="42">
        <f t="shared" si="62"/>
        <v>20</v>
      </c>
      <c r="M1018" s="47"/>
      <c r="N1018" s="43"/>
      <c r="O1018" s="44">
        <f t="shared" si="63"/>
        <v>0</v>
      </c>
      <c r="P1018" s="45"/>
    </row>
    <row r="1019" spans="1:16" s="46" customFormat="1" ht="12.75" x14ac:dyDescent="0.2">
      <c r="A1019" s="36">
        <v>999</v>
      </c>
      <c r="B1019" s="36">
        <v>116757001</v>
      </c>
      <c r="C1019" s="37" t="s">
        <v>1011</v>
      </c>
      <c r="D1019" s="38">
        <v>10</v>
      </c>
      <c r="E1019" s="36" t="s">
        <v>28</v>
      </c>
      <c r="F1019" s="36">
        <v>955.69</v>
      </c>
      <c r="G1019" s="36" t="s">
        <v>115</v>
      </c>
      <c r="H1019" s="39">
        <v>1.2</v>
      </c>
      <c r="I1019" s="40">
        <f t="shared" si="60"/>
        <v>12</v>
      </c>
      <c r="J1019" s="41">
        <v>15</v>
      </c>
      <c r="K1019" s="42">
        <f t="shared" si="61"/>
        <v>18</v>
      </c>
      <c r="L1019" s="42">
        <f t="shared" si="62"/>
        <v>180</v>
      </c>
      <c r="M1019" s="47"/>
      <c r="N1019" s="43"/>
      <c r="O1019" s="44">
        <f t="shared" si="63"/>
        <v>0</v>
      </c>
      <c r="P1019" s="45"/>
    </row>
    <row r="1020" spans="1:16" s="46" customFormat="1" ht="12.75" x14ac:dyDescent="0.2">
      <c r="A1020" s="36">
        <v>1000</v>
      </c>
      <c r="B1020" s="36">
        <v>116764201</v>
      </c>
      <c r="C1020" s="37" t="s">
        <v>1012</v>
      </c>
      <c r="D1020" s="38">
        <v>2</v>
      </c>
      <c r="E1020" s="36" t="s">
        <v>28</v>
      </c>
      <c r="F1020" s="36">
        <v>26000</v>
      </c>
      <c r="G1020" s="36" t="s">
        <v>33</v>
      </c>
      <c r="H1020" s="39">
        <v>15</v>
      </c>
      <c r="I1020" s="40">
        <f t="shared" si="60"/>
        <v>30</v>
      </c>
      <c r="J1020" s="41">
        <v>70</v>
      </c>
      <c r="K1020" s="42">
        <f t="shared" si="61"/>
        <v>1050</v>
      </c>
      <c r="L1020" s="42">
        <f t="shared" si="62"/>
        <v>2100</v>
      </c>
      <c r="M1020" s="47"/>
      <c r="N1020" s="43"/>
      <c r="O1020" s="44">
        <f t="shared" si="63"/>
        <v>0</v>
      </c>
      <c r="P1020" s="45"/>
    </row>
    <row r="1021" spans="1:16" s="46" customFormat="1" ht="12.75" x14ac:dyDescent="0.2">
      <c r="A1021" s="36">
        <v>1001</v>
      </c>
      <c r="B1021" s="36">
        <v>116777401</v>
      </c>
      <c r="C1021" s="37" t="s">
        <v>1013</v>
      </c>
      <c r="D1021" s="38">
        <v>20</v>
      </c>
      <c r="E1021" s="36" t="s">
        <v>28</v>
      </c>
      <c r="F1021" s="36">
        <v>62.83</v>
      </c>
      <c r="G1021" s="36" t="s">
        <v>29</v>
      </c>
      <c r="H1021" s="39">
        <v>0.25</v>
      </c>
      <c r="I1021" s="40">
        <f t="shared" si="60"/>
        <v>5</v>
      </c>
      <c r="J1021" s="41">
        <v>20</v>
      </c>
      <c r="K1021" s="42">
        <f t="shared" si="61"/>
        <v>5</v>
      </c>
      <c r="L1021" s="42">
        <f t="shared" si="62"/>
        <v>100</v>
      </c>
      <c r="M1021" s="47"/>
      <c r="N1021" s="43"/>
      <c r="O1021" s="44">
        <f t="shared" si="63"/>
        <v>0</v>
      </c>
      <c r="P1021" s="45"/>
    </row>
    <row r="1022" spans="1:16" s="46" customFormat="1" ht="12.75" x14ac:dyDescent="0.2">
      <c r="A1022" s="36">
        <v>1002</v>
      </c>
      <c r="B1022" s="36">
        <v>116778201</v>
      </c>
      <c r="C1022" s="37" t="s">
        <v>1014</v>
      </c>
      <c r="D1022" s="38">
        <v>20</v>
      </c>
      <c r="E1022" s="36" t="s">
        <v>28</v>
      </c>
      <c r="F1022" s="36">
        <v>109.25</v>
      </c>
      <c r="G1022" s="36" t="s">
        <v>29</v>
      </c>
      <c r="H1022" s="39">
        <v>0.3</v>
      </c>
      <c r="I1022" s="40">
        <f t="shared" si="60"/>
        <v>6</v>
      </c>
      <c r="J1022" s="41">
        <v>20</v>
      </c>
      <c r="K1022" s="42">
        <f t="shared" si="61"/>
        <v>6</v>
      </c>
      <c r="L1022" s="42">
        <f t="shared" si="62"/>
        <v>120</v>
      </c>
      <c r="M1022" s="47"/>
      <c r="N1022" s="43"/>
      <c r="O1022" s="44">
        <f t="shared" si="63"/>
        <v>0</v>
      </c>
      <c r="P1022" s="45"/>
    </row>
    <row r="1023" spans="1:16" s="46" customFormat="1" ht="12.75" x14ac:dyDescent="0.2">
      <c r="A1023" s="36">
        <v>1003</v>
      </c>
      <c r="B1023" s="36">
        <v>116779001</v>
      </c>
      <c r="C1023" s="37" t="s">
        <v>1015</v>
      </c>
      <c r="D1023" s="38">
        <v>20</v>
      </c>
      <c r="E1023" s="36" t="s">
        <v>28</v>
      </c>
      <c r="F1023" s="36">
        <v>110.58</v>
      </c>
      <c r="G1023" s="36" t="s">
        <v>29</v>
      </c>
      <c r="H1023" s="39">
        <v>0.3</v>
      </c>
      <c r="I1023" s="40">
        <f t="shared" si="60"/>
        <v>6</v>
      </c>
      <c r="J1023" s="41">
        <v>20</v>
      </c>
      <c r="K1023" s="42">
        <f t="shared" si="61"/>
        <v>6</v>
      </c>
      <c r="L1023" s="42">
        <f t="shared" si="62"/>
        <v>120</v>
      </c>
      <c r="M1023" s="47"/>
      <c r="N1023" s="43"/>
      <c r="O1023" s="44">
        <f t="shared" si="63"/>
        <v>0</v>
      </c>
      <c r="P1023" s="45"/>
    </row>
    <row r="1024" spans="1:16" s="46" customFormat="1" ht="12.75" x14ac:dyDescent="0.2">
      <c r="A1024" s="36">
        <v>1004</v>
      </c>
      <c r="B1024" s="36">
        <v>116794401</v>
      </c>
      <c r="C1024" s="37" t="s">
        <v>1016</v>
      </c>
      <c r="D1024" s="38">
        <v>1</v>
      </c>
      <c r="E1024" s="36" t="s">
        <v>28</v>
      </c>
      <c r="F1024" s="36">
        <v>2500</v>
      </c>
      <c r="G1024" s="36" t="s">
        <v>29</v>
      </c>
      <c r="H1024" s="39">
        <v>1</v>
      </c>
      <c r="I1024" s="40">
        <f t="shared" si="60"/>
        <v>1</v>
      </c>
      <c r="J1024" s="41">
        <v>20</v>
      </c>
      <c r="K1024" s="42">
        <f t="shared" si="61"/>
        <v>20</v>
      </c>
      <c r="L1024" s="42">
        <f t="shared" si="62"/>
        <v>20</v>
      </c>
      <c r="M1024" s="47"/>
      <c r="N1024" s="43"/>
      <c r="O1024" s="44">
        <f t="shared" si="63"/>
        <v>0</v>
      </c>
      <c r="P1024" s="45"/>
    </row>
    <row r="1025" spans="1:16" s="46" customFormat="1" ht="12.75" x14ac:dyDescent="0.2">
      <c r="A1025" s="36">
        <v>1005</v>
      </c>
      <c r="B1025" s="36">
        <v>116839801</v>
      </c>
      <c r="C1025" s="37" t="s">
        <v>1017</v>
      </c>
      <c r="D1025" s="38">
        <v>12</v>
      </c>
      <c r="E1025" s="36" t="s">
        <v>28</v>
      </c>
      <c r="F1025" s="36">
        <v>4150</v>
      </c>
      <c r="G1025" s="36" t="s">
        <v>33</v>
      </c>
      <c r="H1025" s="39">
        <v>13</v>
      </c>
      <c r="I1025" s="40">
        <f t="shared" si="60"/>
        <v>156</v>
      </c>
      <c r="J1025" s="41">
        <v>60</v>
      </c>
      <c r="K1025" s="42">
        <f t="shared" si="61"/>
        <v>780</v>
      </c>
      <c r="L1025" s="42">
        <f t="shared" si="62"/>
        <v>9360</v>
      </c>
      <c r="M1025" s="47"/>
      <c r="N1025" s="43"/>
      <c r="O1025" s="44">
        <f t="shared" si="63"/>
        <v>0</v>
      </c>
      <c r="P1025" s="45"/>
    </row>
    <row r="1026" spans="1:16" s="46" customFormat="1" ht="12.75" x14ac:dyDescent="0.2">
      <c r="A1026" s="36">
        <v>1006</v>
      </c>
      <c r="B1026" s="36">
        <v>116840101</v>
      </c>
      <c r="C1026" s="37" t="s">
        <v>1018</v>
      </c>
      <c r="D1026" s="38">
        <v>15</v>
      </c>
      <c r="E1026" s="36" t="s">
        <v>28</v>
      </c>
      <c r="F1026" s="36">
        <v>696</v>
      </c>
      <c r="G1026" s="36" t="s">
        <v>33</v>
      </c>
      <c r="H1026" s="39">
        <v>0.26</v>
      </c>
      <c r="I1026" s="40">
        <f t="shared" si="60"/>
        <v>3.9000000000000004</v>
      </c>
      <c r="J1026" s="41">
        <v>35</v>
      </c>
      <c r="K1026" s="42">
        <f t="shared" si="61"/>
        <v>9.1</v>
      </c>
      <c r="L1026" s="42">
        <f t="shared" si="62"/>
        <v>136.5</v>
      </c>
      <c r="M1026" s="47"/>
      <c r="N1026" s="43"/>
      <c r="O1026" s="44">
        <f t="shared" si="63"/>
        <v>0</v>
      </c>
      <c r="P1026" s="45"/>
    </row>
    <row r="1027" spans="1:16" s="46" customFormat="1" ht="25.5" x14ac:dyDescent="0.2">
      <c r="A1027" s="36">
        <v>1007</v>
      </c>
      <c r="B1027" s="36">
        <v>116842801</v>
      </c>
      <c r="C1027" s="37" t="s">
        <v>1019</v>
      </c>
      <c r="D1027" s="38">
        <v>12</v>
      </c>
      <c r="E1027" s="36" t="s">
        <v>28</v>
      </c>
      <c r="F1027" s="36">
        <v>12.67</v>
      </c>
      <c r="G1027" s="36" t="s">
        <v>121</v>
      </c>
      <c r="H1027" s="39">
        <v>0.01</v>
      </c>
      <c r="I1027" s="40">
        <f t="shared" si="60"/>
        <v>0.12</v>
      </c>
      <c r="J1027" s="41">
        <v>32</v>
      </c>
      <c r="K1027" s="42">
        <f t="shared" si="61"/>
        <v>0.32</v>
      </c>
      <c r="L1027" s="42">
        <f t="shared" si="62"/>
        <v>3.84</v>
      </c>
      <c r="M1027" s="47"/>
      <c r="N1027" s="43"/>
      <c r="O1027" s="44">
        <f t="shared" si="63"/>
        <v>0</v>
      </c>
      <c r="P1027" s="45"/>
    </row>
    <row r="1028" spans="1:16" s="46" customFormat="1" ht="12.75" x14ac:dyDescent="0.2">
      <c r="A1028" s="36">
        <v>1008</v>
      </c>
      <c r="B1028" s="36">
        <v>116851701</v>
      </c>
      <c r="C1028" s="37" t="s">
        <v>1020</v>
      </c>
      <c r="D1028" s="38">
        <v>1</v>
      </c>
      <c r="E1028" s="36" t="s">
        <v>28</v>
      </c>
      <c r="F1028" s="36">
        <v>2839</v>
      </c>
      <c r="G1028" s="36" t="s">
        <v>33</v>
      </c>
      <c r="H1028" s="39">
        <v>0.3</v>
      </c>
      <c r="I1028" s="40">
        <f t="shared" si="60"/>
        <v>0.3</v>
      </c>
      <c r="J1028" s="41">
        <v>55</v>
      </c>
      <c r="K1028" s="42">
        <f t="shared" si="61"/>
        <v>16.5</v>
      </c>
      <c r="L1028" s="42">
        <f t="shared" si="62"/>
        <v>16.5</v>
      </c>
      <c r="M1028" s="47"/>
      <c r="N1028" s="43"/>
      <c r="O1028" s="44">
        <f t="shared" si="63"/>
        <v>0</v>
      </c>
      <c r="P1028" s="45"/>
    </row>
    <row r="1029" spans="1:16" s="46" customFormat="1" ht="25.5" x14ac:dyDescent="0.2">
      <c r="A1029" s="36">
        <v>1009</v>
      </c>
      <c r="B1029" s="36">
        <v>116854101</v>
      </c>
      <c r="C1029" s="37" t="s">
        <v>1021</v>
      </c>
      <c r="D1029" s="38">
        <v>2</v>
      </c>
      <c r="E1029" s="36" t="s">
        <v>28</v>
      </c>
      <c r="F1029" s="36">
        <v>2575</v>
      </c>
      <c r="G1029" s="36" t="s">
        <v>33</v>
      </c>
      <c r="H1029" s="39">
        <v>0.5</v>
      </c>
      <c r="I1029" s="40">
        <f t="shared" si="60"/>
        <v>1</v>
      </c>
      <c r="J1029" s="41">
        <v>55</v>
      </c>
      <c r="K1029" s="42">
        <f t="shared" si="61"/>
        <v>27.5</v>
      </c>
      <c r="L1029" s="42">
        <f t="shared" si="62"/>
        <v>55</v>
      </c>
      <c r="M1029" s="47"/>
      <c r="N1029" s="43"/>
      <c r="O1029" s="44">
        <f t="shared" si="63"/>
        <v>0</v>
      </c>
      <c r="P1029" s="45"/>
    </row>
    <row r="1030" spans="1:16" s="46" customFormat="1" ht="12.75" x14ac:dyDescent="0.2">
      <c r="A1030" s="36">
        <v>1010</v>
      </c>
      <c r="B1030" s="36">
        <v>116856801</v>
      </c>
      <c r="C1030" s="37" t="s">
        <v>1022</v>
      </c>
      <c r="D1030" s="38">
        <v>4</v>
      </c>
      <c r="E1030" s="36" t="s">
        <v>28</v>
      </c>
      <c r="F1030" s="36">
        <v>2575</v>
      </c>
      <c r="G1030" s="36" t="s">
        <v>33</v>
      </c>
      <c r="H1030" s="39">
        <v>0.1</v>
      </c>
      <c r="I1030" s="40">
        <f t="shared" si="60"/>
        <v>0.4</v>
      </c>
      <c r="J1030" s="41">
        <v>20</v>
      </c>
      <c r="K1030" s="42">
        <f t="shared" si="61"/>
        <v>2</v>
      </c>
      <c r="L1030" s="42">
        <f t="shared" si="62"/>
        <v>8</v>
      </c>
      <c r="M1030" s="47"/>
      <c r="N1030" s="43"/>
      <c r="O1030" s="44">
        <f t="shared" si="63"/>
        <v>0</v>
      </c>
      <c r="P1030" s="45"/>
    </row>
    <row r="1031" spans="1:16" s="46" customFormat="1" ht="12.75" x14ac:dyDescent="0.2">
      <c r="A1031" s="36">
        <v>1011</v>
      </c>
      <c r="B1031" s="36">
        <v>116871101</v>
      </c>
      <c r="C1031" s="37" t="s">
        <v>1023</v>
      </c>
      <c r="D1031" s="38">
        <v>16</v>
      </c>
      <c r="E1031" s="36" t="s">
        <v>28</v>
      </c>
      <c r="F1031" s="36">
        <v>4232.5</v>
      </c>
      <c r="G1031" s="36" t="s">
        <v>117</v>
      </c>
      <c r="H1031" s="39">
        <v>2.5</v>
      </c>
      <c r="I1031" s="40">
        <f t="shared" si="60"/>
        <v>40</v>
      </c>
      <c r="J1031" s="41">
        <v>30</v>
      </c>
      <c r="K1031" s="42">
        <f t="shared" si="61"/>
        <v>75</v>
      </c>
      <c r="L1031" s="42">
        <f t="shared" si="62"/>
        <v>1200</v>
      </c>
      <c r="M1031" s="47"/>
      <c r="N1031" s="43"/>
      <c r="O1031" s="44">
        <f t="shared" si="63"/>
        <v>0</v>
      </c>
      <c r="P1031" s="45"/>
    </row>
    <row r="1032" spans="1:16" s="46" customFormat="1" ht="25.5" x14ac:dyDescent="0.2">
      <c r="A1032" s="36">
        <v>1012</v>
      </c>
      <c r="B1032" s="36">
        <v>116878901</v>
      </c>
      <c r="C1032" s="37" t="s">
        <v>1024</v>
      </c>
      <c r="D1032" s="38">
        <v>36</v>
      </c>
      <c r="E1032" s="36" t="s">
        <v>28</v>
      </c>
      <c r="F1032" s="36">
        <v>1195</v>
      </c>
      <c r="G1032" s="36" t="s">
        <v>115</v>
      </c>
      <c r="H1032" s="39">
        <v>0.5</v>
      </c>
      <c r="I1032" s="40">
        <f t="shared" si="60"/>
        <v>18</v>
      </c>
      <c r="J1032" s="41">
        <v>15</v>
      </c>
      <c r="K1032" s="42">
        <f t="shared" si="61"/>
        <v>7.5</v>
      </c>
      <c r="L1032" s="42">
        <f t="shared" si="62"/>
        <v>270</v>
      </c>
      <c r="M1032" s="47"/>
      <c r="N1032" s="43"/>
      <c r="O1032" s="44">
        <f t="shared" si="63"/>
        <v>0</v>
      </c>
      <c r="P1032" s="45"/>
    </row>
    <row r="1033" spans="1:16" s="46" customFormat="1" ht="12.75" x14ac:dyDescent="0.2">
      <c r="A1033" s="36">
        <v>1013</v>
      </c>
      <c r="B1033" s="36">
        <v>116879701</v>
      </c>
      <c r="C1033" s="37" t="s">
        <v>1025</v>
      </c>
      <c r="D1033" s="38">
        <v>40</v>
      </c>
      <c r="E1033" s="36" t="s">
        <v>28</v>
      </c>
      <c r="F1033" s="36">
        <v>462.7</v>
      </c>
      <c r="G1033" s="36" t="s">
        <v>33</v>
      </c>
      <c r="H1033" s="39">
        <v>0.8</v>
      </c>
      <c r="I1033" s="40">
        <f t="shared" si="60"/>
        <v>32</v>
      </c>
      <c r="J1033" s="41">
        <v>30</v>
      </c>
      <c r="K1033" s="42">
        <f t="shared" si="61"/>
        <v>24</v>
      </c>
      <c r="L1033" s="42">
        <f t="shared" si="62"/>
        <v>960</v>
      </c>
      <c r="M1033" s="47"/>
      <c r="N1033" s="43"/>
      <c r="O1033" s="44">
        <f t="shared" si="63"/>
        <v>0</v>
      </c>
      <c r="P1033" s="45"/>
    </row>
    <row r="1034" spans="1:16" s="46" customFormat="1" ht="25.5" x14ac:dyDescent="0.2">
      <c r="A1034" s="36">
        <v>1014</v>
      </c>
      <c r="B1034" s="36">
        <v>116880001</v>
      </c>
      <c r="C1034" s="37" t="s">
        <v>1026</v>
      </c>
      <c r="D1034" s="38">
        <v>36</v>
      </c>
      <c r="E1034" s="36" t="s">
        <v>28</v>
      </c>
      <c r="F1034" s="36">
        <v>1400</v>
      </c>
      <c r="G1034" s="36" t="s">
        <v>115</v>
      </c>
      <c r="H1034" s="39">
        <v>0.5</v>
      </c>
      <c r="I1034" s="40">
        <f t="shared" si="60"/>
        <v>18</v>
      </c>
      <c r="J1034" s="41">
        <v>15</v>
      </c>
      <c r="K1034" s="42">
        <f t="shared" si="61"/>
        <v>7.5</v>
      </c>
      <c r="L1034" s="42">
        <f t="shared" si="62"/>
        <v>270</v>
      </c>
      <c r="M1034" s="47"/>
      <c r="N1034" s="43"/>
      <c r="O1034" s="44">
        <f t="shared" si="63"/>
        <v>0</v>
      </c>
      <c r="P1034" s="45"/>
    </row>
    <row r="1035" spans="1:16" s="46" customFormat="1" ht="12.75" x14ac:dyDescent="0.2">
      <c r="A1035" s="36">
        <v>1015</v>
      </c>
      <c r="B1035" s="36">
        <v>116937801</v>
      </c>
      <c r="C1035" s="37" t="s">
        <v>1027</v>
      </c>
      <c r="D1035" s="38">
        <v>1</v>
      </c>
      <c r="E1035" s="36" t="s">
        <v>28</v>
      </c>
      <c r="F1035" s="36">
        <v>7875</v>
      </c>
      <c r="G1035" s="36" t="s">
        <v>33</v>
      </c>
      <c r="H1035" s="39">
        <v>0.32</v>
      </c>
      <c r="I1035" s="40">
        <f t="shared" si="60"/>
        <v>0.32</v>
      </c>
      <c r="J1035" s="41">
        <v>65</v>
      </c>
      <c r="K1035" s="42">
        <f t="shared" si="61"/>
        <v>20.8</v>
      </c>
      <c r="L1035" s="42">
        <f t="shared" si="62"/>
        <v>20.8</v>
      </c>
      <c r="M1035" s="47"/>
      <c r="N1035" s="43"/>
      <c r="O1035" s="44">
        <f t="shared" si="63"/>
        <v>0</v>
      </c>
      <c r="P1035" s="45"/>
    </row>
    <row r="1036" spans="1:16" s="46" customFormat="1" ht="12.75" x14ac:dyDescent="0.2">
      <c r="A1036" s="36">
        <v>1016</v>
      </c>
      <c r="B1036" s="36">
        <v>116943201</v>
      </c>
      <c r="C1036" s="37" t="s">
        <v>1028</v>
      </c>
      <c r="D1036" s="38">
        <v>1</v>
      </c>
      <c r="E1036" s="36" t="s">
        <v>28</v>
      </c>
      <c r="F1036" s="36">
        <v>25650</v>
      </c>
      <c r="G1036" s="36" t="s">
        <v>37</v>
      </c>
      <c r="H1036" s="39">
        <v>0.35</v>
      </c>
      <c r="I1036" s="40">
        <f t="shared" si="60"/>
        <v>0.35</v>
      </c>
      <c r="J1036" s="41">
        <v>20</v>
      </c>
      <c r="K1036" s="42">
        <f t="shared" si="61"/>
        <v>7</v>
      </c>
      <c r="L1036" s="42">
        <f t="shared" si="62"/>
        <v>7</v>
      </c>
      <c r="M1036" s="47"/>
      <c r="N1036" s="43"/>
      <c r="O1036" s="44">
        <f t="shared" si="63"/>
        <v>0</v>
      </c>
      <c r="P1036" s="45"/>
    </row>
    <row r="1037" spans="1:16" s="46" customFormat="1" ht="12.75" x14ac:dyDescent="0.2">
      <c r="A1037" s="36">
        <v>1017</v>
      </c>
      <c r="B1037" s="36">
        <v>116944001</v>
      </c>
      <c r="C1037" s="37" t="s">
        <v>1029</v>
      </c>
      <c r="D1037" s="38">
        <v>1</v>
      </c>
      <c r="E1037" s="36" t="s">
        <v>28</v>
      </c>
      <c r="F1037" s="36">
        <v>4575</v>
      </c>
      <c r="G1037" s="36" t="s">
        <v>37</v>
      </c>
      <c r="H1037" s="39">
        <v>0.4</v>
      </c>
      <c r="I1037" s="40">
        <f t="shared" si="60"/>
        <v>0.4</v>
      </c>
      <c r="J1037" s="41">
        <v>20</v>
      </c>
      <c r="K1037" s="42">
        <f t="shared" si="61"/>
        <v>8</v>
      </c>
      <c r="L1037" s="42">
        <f t="shared" si="62"/>
        <v>8</v>
      </c>
      <c r="M1037" s="47"/>
      <c r="N1037" s="43"/>
      <c r="O1037" s="44">
        <f t="shared" si="63"/>
        <v>0</v>
      </c>
      <c r="P1037" s="45"/>
    </row>
    <row r="1038" spans="1:16" s="54" customFormat="1" ht="12.75" x14ac:dyDescent="0.2">
      <c r="A1038" s="36">
        <v>1018</v>
      </c>
      <c r="B1038" s="36">
        <v>116945901</v>
      </c>
      <c r="C1038" s="37" t="s">
        <v>1030</v>
      </c>
      <c r="D1038" s="38">
        <v>1</v>
      </c>
      <c r="E1038" s="36" t="s">
        <v>28</v>
      </c>
      <c r="F1038" s="36">
        <v>13750</v>
      </c>
      <c r="G1038" s="36" t="s">
        <v>115</v>
      </c>
      <c r="H1038" s="42">
        <v>0.4</v>
      </c>
      <c r="I1038" s="40">
        <f t="shared" si="60"/>
        <v>0.4</v>
      </c>
      <c r="J1038" s="41">
        <v>15</v>
      </c>
      <c r="K1038" s="42">
        <f t="shared" si="61"/>
        <v>6</v>
      </c>
      <c r="L1038" s="42">
        <f t="shared" si="62"/>
        <v>6</v>
      </c>
      <c r="M1038" s="51"/>
      <c r="N1038" s="43"/>
      <c r="O1038" s="52">
        <f t="shared" si="63"/>
        <v>0</v>
      </c>
      <c r="P1038" s="53"/>
    </row>
    <row r="1039" spans="1:16" s="46" customFormat="1" ht="12.75" x14ac:dyDescent="0.2">
      <c r="A1039" s="36">
        <v>1019</v>
      </c>
      <c r="B1039" s="36">
        <v>117071601</v>
      </c>
      <c r="C1039" s="37" t="s">
        <v>1031</v>
      </c>
      <c r="D1039" s="38">
        <v>16</v>
      </c>
      <c r="E1039" s="36" t="s">
        <v>28</v>
      </c>
      <c r="F1039" s="36">
        <v>2847.37</v>
      </c>
      <c r="G1039" s="36" t="s">
        <v>29</v>
      </c>
      <c r="H1039" s="39">
        <v>0.8</v>
      </c>
      <c r="I1039" s="40">
        <f t="shared" si="60"/>
        <v>12.8</v>
      </c>
      <c r="J1039" s="41">
        <v>20</v>
      </c>
      <c r="K1039" s="42">
        <f t="shared" si="61"/>
        <v>16</v>
      </c>
      <c r="L1039" s="42">
        <f t="shared" si="62"/>
        <v>256</v>
      </c>
      <c r="M1039" s="47"/>
      <c r="N1039" s="43"/>
      <c r="O1039" s="44">
        <f t="shared" si="63"/>
        <v>0</v>
      </c>
      <c r="P1039" s="45"/>
    </row>
    <row r="1040" spans="1:16" s="46" customFormat="1" ht="12.75" x14ac:dyDescent="0.2">
      <c r="A1040" s="36">
        <v>1020</v>
      </c>
      <c r="B1040" s="36">
        <v>117080501</v>
      </c>
      <c r="C1040" s="37" t="s">
        <v>1032</v>
      </c>
      <c r="D1040" s="38">
        <v>3</v>
      </c>
      <c r="E1040" s="36" t="s">
        <v>28</v>
      </c>
      <c r="F1040" s="36">
        <v>1150</v>
      </c>
      <c r="G1040" s="36" t="s">
        <v>121</v>
      </c>
      <c r="H1040" s="39">
        <v>0.2</v>
      </c>
      <c r="I1040" s="40">
        <f t="shared" si="60"/>
        <v>0.60000000000000009</v>
      </c>
      <c r="J1040" s="41">
        <v>32</v>
      </c>
      <c r="K1040" s="42">
        <f t="shared" si="61"/>
        <v>6.4</v>
      </c>
      <c r="L1040" s="42">
        <f t="shared" si="62"/>
        <v>19.200000000000003</v>
      </c>
      <c r="M1040" s="47"/>
      <c r="N1040" s="43"/>
      <c r="O1040" s="44">
        <f t="shared" si="63"/>
        <v>0</v>
      </c>
      <c r="P1040" s="45"/>
    </row>
    <row r="1041" spans="1:16" s="46" customFormat="1" ht="12.75" x14ac:dyDescent="0.2">
      <c r="A1041" s="36">
        <v>1021</v>
      </c>
      <c r="B1041" s="36">
        <v>117081301</v>
      </c>
      <c r="C1041" s="37" t="s">
        <v>1033</v>
      </c>
      <c r="D1041" s="38">
        <v>3</v>
      </c>
      <c r="E1041" s="36" t="s">
        <v>28</v>
      </c>
      <c r="F1041" s="36">
        <v>1250</v>
      </c>
      <c r="G1041" s="36" t="s">
        <v>121</v>
      </c>
      <c r="H1041" s="39">
        <v>0.3</v>
      </c>
      <c r="I1041" s="40">
        <f t="shared" si="60"/>
        <v>0.89999999999999991</v>
      </c>
      <c r="J1041" s="41">
        <v>32</v>
      </c>
      <c r="K1041" s="42">
        <f t="shared" si="61"/>
        <v>9.6</v>
      </c>
      <c r="L1041" s="42">
        <f t="shared" si="62"/>
        <v>28.799999999999997</v>
      </c>
      <c r="M1041" s="47"/>
      <c r="N1041" s="43"/>
      <c r="O1041" s="44">
        <f t="shared" si="63"/>
        <v>0</v>
      </c>
      <c r="P1041" s="45"/>
    </row>
    <row r="1042" spans="1:16" s="46" customFormat="1" ht="12.75" x14ac:dyDescent="0.2">
      <c r="A1042" s="36">
        <v>1022</v>
      </c>
      <c r="B1042" s="36">
        <v>117082101</v>
      </c>
      <c r="C1042" s="37" t="s">
        <v>1034</v>
      </c>
      <c r="D1042" s="38">
        <v>9</v>
      </c>
      <c r="E1042" s="36" t="s">
        <v>28</v>
      </c>
      <c r="F1042" s="36">
        <v>550</v>
      </c>
      <c r="G1042" s="36" t="s">
        <v>29</v>
      </c>
      <c r="H1042" s="39">
        <v>0.2</v>
      </c>
      <c r="I1042" s="40">
        <f t="shared" si="60"/>
        <v>1.8</v>
      </c>
      <c r="J1042" s="41">
        <v>20</v>
      </c>
      <c r="K1042" s="42">
        <f t="shared" si="61"/>
        <v>4</v>
      </c>
      <c r="L1042" s="42">
        <f t="shared" si="62"/>
        <v>36</v>
      </c>
      <c r="M1042" s="47"/>
      <c r="N1042" s="43"/>
      <c r="O1042" s="44">
        <f t="shared" si="63"/>
        <v>0</v>
      </c>
      <c r="P1042" s="45"/>
    </row>
    <row r="1043" spans="1:16" s="46" customFormat="1" ht="12.75" x14ac:dyDescent="0.2">
      <c r="A1043" s="36">
        <v>1023</v>
      </c>
      <c r="B1043" s="36">
        <v>117113501</v>
      </c>
      <c r="C1043" s="37" t="s">
        <v>1394</v>
      </c>
      <c r="D1043" s="38">
        <v>1</v>
      </c>
      <c r="E1043" s="36" t="s">
        <v>28</v>
      </c>
      <c r="F1043" s="36">
        <v>9100</v>
      </c>
      <c r="G1043" s="36" t="s">
        <v>35</v>
      </c>
      <c r="H1043" s="39">
        <v>5</v>
      </c>
      <c r="I1043" s="40">
        <f t="shared" si="60"/>
        <v>5</v>
      </c>
      <c r="J1043" s="41">
        <v>15</v>
      </c>
      <c r="K1043" s="42">
        <f t="shared" si="61"/>
        <v>75</v>
      </c>
      <c r="L1043" s="42">
        <f t="shared" si="62"/>
        <v>75</v>
      </c>
      <c r="M1043" s="47"/>
      <c r="N1043" s="43"/>
      <c r="O1043" s="44">
        <f t="shared" si="63"/>
        <v>0</v>
      </c>
      <c r="P1043" s="45"/>
    </row>
    <row r="1044" spans="1:16" s="46" customFormat="1" ht="12.75" x14ac:dyDescent="0.2">
      <c r="A1044" s="36">
        <v>1024</v>
      </c>
      <c r="B1044" s="36">
        <v>117155001</v>
      </c>
      <c r="C1044" s="37" t="s">
        <v>1035</v>
      </c>
      <c r="D1044" s="38">
        <v>1</v>
      </c>
      <c r="E1044" s="36" t="s">
        <v>28</v>
      </c>
      <c r="F1044" s="36">
        <v>5250</v>
      </c>
      <c r="G1044" s="36" t="s">
        <v>33</v>
      </c>
      <c r="H1044" s="39">
        <v>23.5</v>
      </c>
      <c r="I1044" s="40">
        <f t="shared" si="60"/>
        <v>23.5</v>
      </c>
      <c r="J1044" s="41">
        <v>65</v>
      </c>
      <c r="K1044" s="42">
        <f t="shared" si="61"/>
        <v>1527.5</v>
      </c>
      <c r="L1044" s="42">
        <f t="shared" si="62"/>
        <v>1527.5</v>
      </c>
      <c r="M1044" s="47"/>
      <c r="N1044" s="43"/>
      <c r="O1044" s="44">
        <f t="shared" si="63"/>
        <v>0</v>
      </c>
      <c r="P1044" s="45"/>
    </row>
    <row r="1045" spans="1:16" s="46" customFormat="1" ht="12.75" x14ac:dyDescent="0.2">
      <c r="A1045" s="36">
        <v>1025</v>
      </c>
      <c r="B1045" s="36">
        <v>117156901</v>
      </c>
      <c r="C1045" s="37" t="s">
        <v>1036</v>
      </c>
      <c r="D1045" s="38">
        <v>1</v>
      </c>
      <c r="E1045" s="36" t="s">
        <v>28</v>
      </c>
      <c r="F1045" s="36">
        <v>5250</v>
      </c>
      <c r="G1045" s="36" t="s">
        <v>29</v>
      </c>
      <c r="H1045" s="39">
        <v>32</v>
      </c>
      <c r="I1045" s="40">
        <f t="shared" ref="I1045:I1108" si="64">D1045*H1045</f>
        <v>32</v>
      </c>
      <c r="J1045" s="41">
        <v>20</v>
      </c>
      <c r="K1045" s="42">
        <f t="shared" ref="K1045:K1108" si="65">H1045*J1045</f>
        <v>640</v>
      </c>
      <c r="L1045" s="42">
        <f t="shared" ref="L1045:L1108" si="66">D1045*K1045</f>
        <v>640</v>
      </c>
      <c r="M1045" s="47"/>
      <c r="N1045" s="43"/>
      <c r="O1045" s="44">
        <f t="shared" ref="O1045:O1108" si="67">M1045*N1045</f>
        <v>0</v>
      </c>
      <c r="P1045" s="45"/>
    </row>
    <row r="1046" spans="1:16" s="46" customFormat="1" ht="12.75" x14ac:dyDescent="0.2">
      <c r="A1046" s="36">
        <v>1026</v>
      </c>
      <c r="B1046" s="36">
        <v>117157701</v>
      </c>
      <c r="C1046" s="37" t="s">
        <v>1037</v>
      </c>
      <c r="D1046" s="38">
        <v>5</v>
      </c>
      <c r="E1046" s="36" t="s">
        <v>28</v>
      </c>
      <c r="F1046" s="36">
        <v>1760</v>
      </c>
      <c r="G1046" s="36" t="s">
        <v>121</v>
      </c>
      <c r="H1046" s="39">
        <v>0.3</v>
      </c>
      <c r="I1046" s="40">
        <f t="shared" si="64"/>
        <v>1.5</v>
      </c>
      <c r="J1046" s="41">
        <v>32</v>
      </c>
      <c r="K1046" s="42">
        <f t="shared" si="65"/>
        <v>9.6</v>
      </c>
      <c r="L1046" s="42">
        <f t="shared" si="66"/>
        <v>48</v>
      </c>
      <c r="M1046" s="47"/>
      <c r="N1046" s="43"/>
      <c r="O1046" s="44">
        <f t="shared" si="67"/>
        <v>0</v>
      </c>
      <c r="P1046" s="45"/>
    </row>
    <row r="1047" spans="1:16" s="46" customFormat="1" ht="12.75" x14ac:dyDescent="0.2">
      <c r="A1047" s="36">
        <v>1027</v>
      </c>
      <c r="B1047" s="36">
        <v>117172001</v>
      </c>
      <c r="C1047" s="37" t="s">
        <v>1038</v>
      </c>
      <c r="D1047" s="38">
        <v>15</v>
      </c>
      <c r="E1047" s="36" t="s">
        <v>28</v>
      </c>
      <c r="F1047" s="36">
        <v>240</v>
      </c>
      <c r="G1047" s="36" t="s">
        <v>33</v>
      </c>
      <c r="H1047" s="39">
        <v>1</v>
      </c>
      <c r="I1047" s="40">
        <f t="shared" si="64"/>
        <v>15</v>
      </c>
      <c r="J1047" s="41">
        <v>25</v>
      </c>
      <c r="K1047" s="42">
        <f t="shared" si="65"/>
        <v>25</v>
      </c>
      <c r="L1047" s="42">
        <f t="shared" si="66"/>
        <v>375</v>
      </c>
      <c r="M1047" s="47"/>
      <c r="N1047" s="43"/>
      <c r="O1047" s="44">
        <f t="shared" si="67"/>
        <v>0</v>
      </c>
      <c r="P1047" s="45"/>
    </row>
    <row r="1048" spans="1:16" s="46" customFormat="1" ht="12.75" x14ac:dyDescent="0.2">
      <c r="A1048" s="36">
        <v>1028</v>
      </c>
      <c r="B1048" s="36">
        <v>117231001</v>
      </c>
      <c r="C1048" s="37" t="s">
        <v>1039</v>
      </c>
      <c r="D1048" s="38">
        <v>90</v>
      </c>
      <c r="E1048" s="36" t="s">
        <v>28</v>
      </c>
      <c r="F1048" s="36">
        <v>105.34</v>
      </c>
      <c r="G1048" s="36" t="s">
        <v>29</v>
      </c>
      <c r="H1048" s="39">
        <v>0.1</v>
      </c>
      <c r="I1048" s="40">
        <f t="shared" si="64"/>
        <v>9</v>
      </c>
      <c r="J1048" s="41">
        <v>20</v>
      </c>
      <c r="K1048" s="42">
        <f t="shared" si="65"/>
        <v>2</v>
      </c>
      <c r="L1048" s="42">
        <f t="shared" si="66"/>
        <v>180</v>
      </c>
      <c r="M1048" s="47"/>
      <c r="N1048" s="43"/>
      <c r="O1048" s="44">
        <f t="shared" si="67"/>
        <v>0</v>
      </c>
      <c r="P1048" s="45"/>
    </row>
    <row r="1049" spans="1:16" s="46" customFormat="1" ht="12.75" x14ac:dyDescent="0.2">
      <c r="A1049" s="36">
        <v>1029</v>
      </c>
      <c r="B1049" s="36">
        <v>117233601</v>
      </c>
      <c r="C1049" s="37" t="s">
        <v>1040</v>
      </c>
      <c r="D1049" s="38">
        <v>10</v>
      </c>
      <c r="E1049" s="36" t="s">
        <v>99</v>
      </c>
      <c r="F1049" s="36">
        <v>20</v>
      </c>
      <c r="G1049" s="36" t="s">
        <v>37</v>
      </c>
      <c r="H1049" s="39">
        <v>9.6000000000000002E-2</v>
      </c>
      <c r="I1049" s="40">
        <f t="shared" si="64"/>
        <v>0.96</v>
      </c>
      <c r="J1049" s="41">
        <v>20</v>
      </c>
      <c r="K1049" s="42">
        <f t="shared" si="65"/>
        <v>1.92</v>
      </c>
      <c r="L1049" s="42">
        <f t="shared" si="66"/>
        <v>19.2</v>
      </c>
      <c r="M1049" s="47"/>
      <c r="N1049" s="43"/>
      <c r="O1049" s="44">
        <f t="shared" si="67"/>
        <v>0</v>
      </c>
      <c r="P1049" s="45"/>
    </row>
    <row r="1050" spans="1:16" s="46" customFormat="1" ht="12.75" x14ac:dyDescent="0.2">
      <c r="A1050" s="36">
        <v>1030</v>
      </c>
      <c r="B1050" s="36">
        <v>117279401</v>
      </c>
      <c r="C1050" s="37" t="s">
        <v>1041</v>
      </c>
      <c r="D1050" s="38">
        <v>9</v>
      </c>
      <c r="E1050" s="36" t="s">
        <v>99</v>
      </c>
      <c r="F1050" s="36">
        <v>430</v>
      </c>
      <c r="G1050" s="36" t="s">
        <v>33</v>
      </c>
      <c r="H1050" s="39">
        <v>0.15</v>
      </c>
      <c r="I1050" s="40">
        <f t="shared" si="64"/>
        <v>1.3499999999999999</v>
      </c>
      <c r="J1050" s="41">
        <v>10</v>
      </c>
      <c r="K1050" s="42">
        <f t="shared" si="65"/>
        <v>1.5</v>
      </c>
      <c r="L1050" s="42">
        <f t="shared" si="66"/>
        <v>13.5</v>
      </c>
      <c r="M1050" s="47"/>
      <c r="N1050" s="43"/>
      <c r="O1050" s="44">
        <f t="shared" si="67"/>
        <v>0</v>
      </c>
      <c r="P1050" s="45"/>
    </row>
    <row r="1051" spans="1:16" s="46" customFormat="1" ht="12.75" x14ac:dyDescent="0.2">
      <c r="A1051" s="36">
        <v>1031</v>
      </c>
      <c r="B1051" s="36">
        <v>117286701</v>
      </c>
      <c r="C1051" s="37" t="s">
        <v>1042</v>
      </c>
      <c r="D1051" s="38">
        <v>2</v>
      </c>
      <c r="E1051" s="36" t="s">
        <v>99</v>
      </c>
      <c r="F1051" s="36">
        <v>390</v>
      </c>
      <c r="G1051" s="36" t="s">
        <v>29</v>
      </c>
      <c r="H1051" s="39">
        <v>0.6</v>
      </c>
      <c r="I1051" s="40">
        <f t="shared" si="64"/>
        <v>1.2</v>
      </c>
      <c r="J1051" s="41">
        <v>20</v>
      </c>
      <c r="K1051" s="42">
        <f t="shared" si="65"/>
        <v>12</v>
      </c>
      <c r="L1051" s="42">
        <f t="shared" si="66"/>
        <v>24</v>
      </c>
      <c r="M1051" s="47"/>
      <c r="N1051" s="43"/>
      <c r="O1051" s="44">
        <f t="shared" si="67"/>
        <v>0</v>
      </c>
      <c r="P1051" s="45"/>
    </row>
    <row r="1052" spans="1:16" s="46" customFormat="1" ht="12.75" x14ac:dyDescent="0.2">
      <c r="A1052" s="36">
        <v>1032</v>
      </c>
      <c r="B1052" s="36">
        <v>117288301</v>
      </c>
      <c r="C1052" s="37" t="s">
        <v>1043</v>
      </c>
      <c r="D1052" s="38">
        <v>1</v>
      </c>
      <c r="E1052" s="36" t="s">
        <v>99</v>
      </c>
      <c r="F1052" s="36">
        <v>390</v>
      </c>
      <c r="G1052" s="36" t="s">
        <v>29</v>
      </c>
      <c r="H1052" s="39">
        <v>0.12</v>
      </c>
      <c r="I1052" s="40">
        <f t="shared" si="64"/>
        <v>0.12</v>
      </c>
      <c r="J1052" s="41">
        <v>20</v>
      </c>
      <c r="K1052" s="42">
        <f t="shared" si="65"/>
        <v>2.4</v>
      </c>
      <c r="L1052" s="42">
        <f t="shared" si="66"/>
        <v>2.4</v>
      </c>
      <c r="M1052" s="47"/>
      <c r="N1052" s="43"/>
      <c r="O1052" s="44">
        <f t="shared" si="67"/>
        <v>0</v>
      </c>
      <c r="P1052" s="45"/>
    </row>
    <row r="1053" spans="1:16" s="46" customFormat="1" ht="12.75" x14ac:dyDescent="0.2">
      <c r="A1053" s="36">
        <v>1033</v>
      </c>
      <c r="B1053" s="36">
        <v>117319701</v>
      </c>
      <c r="C1053" s="37" t="s">
        <v>1044</v>
      </c>
      <c r="D1053" s="38">
        <v>10</v>
      </c>
      <c r="E1053" s="36" t="s">
        <v>28</v>
      </c>
      <c r="F1053" s="36">
        <v>1265</v>
      </c>
      <c r="G1053" s="36" t="s">
        <v>33</v>
      </c>
      <c r="H1053" s="39">
        <v>7.0000000000000007E-2</v>
      </c>
      <c r="I1053" s="40">
        <f t="shared" si="64"/>
        <v>0.70000000000000007</v>
      </c>
      <c r="J1053" s="41">
        <v>45</v>
      </c>
      <c r="K1053" s="42">
        <f t="shared" si="65"/>
        <v>3.1500000000000004</v>
      </c>
      <c r="L1053" s="42">
        <f t="shared" si="66"/>
        <v>31.500000000000004</v>
      </c>
      <c r="M1053" s="47"/>
      <c r="N1053" s="43"/>
      <c r="O1053" s="44">
        <f t="shared" si="67"/>
        <v>0</v>
      </c>
      <c r="P1053" s="45"/>
    </row>
    <row r="1054" spans="1:16" s="46" customFormat="1" ht="12.75" x14ac:dyDescent="0.2">
      <c r="A1054" s="36">
        <v>1034</v>
      </c>
      <c r="B1054" s="36">
        <v>117329401</v>
      </c>
      <c r="C1054" s="37" t="s">
        <v>1045</v>
      </c>
      <c r="D1054" s="38">
        <v>1</v>
      </c>
      <c r="E1054" s="36" t="s">
        <v>28</v>
      </c>
      <c r="F1054" s="36">
        <v>5700</v>
      </c>
      <c r="G1054" s="36" t="s">
        <v>33</v>
      </c>
      <c r="H1054" s="39">
        <v>2.5</v>
      </c>
      <c r="I1054" s="40">
        <f t="shared" si="64"/>
        <v>2.5</v>
      </c>
      <c r="J1054" s="41">
        <v>65</v>
      </c>
      <c r="K1054" s="42">
        <f t="shared" si="65"/>
        <v>162.5</v>
      </c>
      <c r="L1054" s="42">
        <f t="shared" si="66"/>
        <v>162.5</v>
      </c>
      <c r="M1054" s="47"/>
      <c r="N1054" s="43"/>
      <c r="O1054" s="44">
        <f t="shared" si="67"/>
        <v>0</v>
      </c>
      <c r="P1054" s="45"/>
    </row>
    <row r="1055" spans="1:16" s="46" customFormat="1" ht="12.75" x14ac:dyDescent="0.2">
      <c r="A1055" s="36">
        <v>1035</v>
      </c>
      <c r="B1055" s="36">
        <v>117330801</v>
      </c>
      <c r="C1055" s="37" t="s">
        <v>1046</v>
      </c>
      <c r="D1055" s="38">
        <v>2</v>
      </c>
      <c r="E1055" s="36" t="s">
        <v>28</v>
      </c>
      <c r="F1055" s="36">
        <v>5725</v>
      </c>
      <c r="G1055" s="36" t="s">
        <v>33</v>
      </c>
      <c r="H1055" s="39">
        <v>4</v>
      </c>
      <c r="I1055" s="40">
        <f t="shared" si="64"/>
        <v>8</v>
      </c>
      <c r="J1055" s="41">
        <v>65</v>
      </c>
      <c r="K1055" s="42">
        <f t="shared" si="65"/>
        <v>260</v>
      </c>
      <c r="L1055" s="42">
        <f t="shared" si="66"/>
        <v>520</v>
      </c>
      <c r="M1055" s="47"/>
      <c r="N1055" s="43"/>
      <c r="O1055" s="44">
        <f t="shared" si="67"/>
        <v>0</v>
      </c>
      <c r="P1055" s="45"/>
    </row>
    <row r="1056" spans="1:16" s="46" customFormat="1" ht="12.75" x14ac:dyDescent="0.2">
      <c r="A1056" s="36">
        <v>1036</v>
      </c>
      <c r="B1056" s="36">
        <v>117331601</v>
      </c>
      <c r="C1056" s="37" t="s">
        <v>1047</v>
      </c>
      <c r="D1056" s="38">
        <v>3</v>
      </c>
      <c r="E1056" s="36" t="s">
        <v>28</v>
      </c>
      <c r="F1056" s="36">
        <v>5666.66</v>
      </c>
      <c r="G1056" s="36" t="s">
        <v>33</v>
      </c>
      <c r="H1056" s="39">
        <v>7.5</v>
      </c>
      <c r="I1056" s="40">
        <f t="shared" si="64"/>
        <v>22.5</v>
      </c>
      <c r="J1056" s="41">
        <v>65</v>
      </c>
      <c r="K1056" s="42">
        <f t="shared" si="65"/>
        <v>487.5</v>
      </c>
      <c r="L1056" s="42">
        <f t="shared" si="66"/>
        <v>1462.5</v>
      </c>
      <c r="M1056" s="47"/>
      <c r="N1056" s="43"/>
      <c r="O1056" s="44">
        <f t="shared" si="67"/>
        <v>0</v>
      </c>
      <c r="P1056" s="45"/>
    </row>
    <row r="1057" spans="1:16" s="46" customFormat="1" ht="12.75" x14ac:dyDescent="0.2">
      <c r="A1057" s="36">
        <v>1037</v>
      </c>
      <c r="B1057" s="36">
        <v>117381201</v>
      </c>
      <c r="C1057" s="37" t="s">
        <v>1048</v>
      </c>
      <c r="D1057" s="38">
        <v>10</v>
      </c>
      <c r="E1057" s="36" t="s">
        <v>28</v>
      </c>
      <c r="F1057" s="36">
        <v>0.73</v>
      </c>
      <c r="G1057" s="36" t="s">
        <v>33</v>
      </c>
      <c r="H1057" s="39">
        <v>0.06</v>
      </c>
      <c r="I1057" s="40">
        <f t="shared" si="64"/>
        <v>0.6</v>
      </c>
      <c r="J1057" s="41">
        <v>15</v>
      </c>
      <c r="K1057" s="42">
        <f t="shared" si="65"/>
        <v>0.89999999999999991</v>
      </c>
      <c r="L1057" s="42">
        <f t="shared" si="66"/>
        <v>9</v>
      </c>
      <c r="M1057" s="47"/>
      <c r="N1057" s="43"/>
      <c r="O1057" s="44">
        <f t="shared" si="67"/>
        <v>0</v>
      </c>
      <c r="P1057" s="45"/>
    </row>
    <row r="1058" spans="1:16" s="46" customFormat="1" ht="12.75" x14ac:dyDescent="0.2">
      <c r="A1058" s="36">
        <v>1038</v>
      </c>
      <c r="B1058" s="36">
        <v>117393601</v>
      </c>
      <c r="C1058" s="37" t="s">
        <v>1049</v>
      </c>
      <c r="D1058" s="38">
        <v>4</v>
      </c>
      <c r="E1058" s="36" t="s">
        <v>28</v>
      </c>
      <c r="F1058" s="36">
        <v>2302.5</v>
      </c>
      <c r="G1058" s="36" t="s">
        <v>29</v>
      </c>
      <c r="H1058" s="39">
        <v>3.5</v>
      </c>
      <c r="I1058" s="40">
        <f t="shared" si="64"/>
        <v>14</v>
      </c>
      <c r="J1058" s="41">
        <v>20</v>
      </c>
      <c r="K1058" s="42">
        <f t="shared" si="65"/>
        <v>70</v>
      </c>
      <c r="L1058" s="42">
        <f t="shared" si="66"/>
        <v>280</v>
      </c>
      <c r="M1058" s="47"/>
      <c r="N1058" s="43"/>
      <c r="O1058" s="44">
        <f t="shared" si="67"/>
        <v>0</v>
      </c>
      <c r="P1058" s="45"/>
    </row>
    <row r="1059" spans="1:16" s="46" customFormat="1" ht="12.75" x14ac:dyDescent="0.2">
      <c r="A1059" s="36">
        <v>1039</v>
      </c>
      <c r="B1059" s="36">
        <v>117414201</v>
      </c>
      <c r="C1059" s="37" t="s">
        <v>1050</v>
      </c>
      <c r="D1059" s="38">
        <v>18</v>
      </c>
      <c r="E1059" s="36" t="s">
        <v>28</v>
      </c>
      <c r="F1059" s="36">
        <v>210</v>
      </c>
      <c r="G1059" s="36" t="s">
        <v>29</v>
      </c>
      <c r="H1059" s="39">
        <v>0.2</v>
      </c>
      <c r="I1059" s="40">
        <f t="shared" si="64"/>
        <v>3.6</v>
      </c>
      <c r="J1059" s="41">
        <v>20</v>
      </c>
      <c r="K1059" s="42">
        <f t="shared" si="65"/>
        <v>4</v>
      </c>
      <c r="L1059" s="42">
        <f t="shared" si="66"/>
        <v>72</v>
      </c>
      <c r="M1059" s="47"/>
      <c r="N1059" s="43"/>
      <c r="O1059" s="44">
        <f t="shared" si="67"/>
        <v>0</v>
      </c>
      <c r="P1059" s="45"/>
    </row>
    <row r="1060" spans="1:16" s="46" customFormat="1" ht="12.75" x14ac:dyDescent="0.2">
      <c r="A1060" s="36">
        <v>1040</v>
      </c>
      <c r="B1060" s="36">
        <v>117415001</v>
      </c>
      <c r="C1060" s="37" t="s">
        <v>1051</v>
      </c>
      <c r="D1060" s="38">
        <v>18</v>
      </c>
      <c r="E1060" s="36" t="s">
        <v>28</v>
      </c>
      <c r="F1060" s="36">
        <v>140</v>
      </c>
      <c r="G1060" s="36" t="s">
        <v>33</v>
      </c>
      <c r="H1060" s="39">
        <v>0.1</v>
      </c>
      <c r="I1060" s="40">
        <f t="shared" si="64"/>
        <v>1.8</v>
      </c>
      <c r="J1060" s="41">
        <v>20</v>
      </c>
      <c r="K1060" s="42">
        <f t="shared" si="65"/>
        <v>2</v>
      </c>
      <c r="L1060" s="42">
        <f t="shared" si="66"/>
        <v>36</v>
      </c>
      <c r="M1060" s="47"/>
      <c r="N1060" s="43"/>
      <c r="O1060" s="44">
        <f t="shared" si="67"/>
        <v>0</v>
      </c>
      <c r="P1060" s="45"/>
    </row>
    <row r="1061" spans="1:16" s="46" customFormat="1" ht="12.75" x14ac:dyDescent="0.2">
      <c r="A1061" s="36">
        <v>1041</v>
      </c>
      <c r="B1061" s="36">
        <v>117451701</v>
      </c>
      <c r="C1061" s="37" t="s">
        <v>1052</v>
      </c>
      <c r="D1061" s="38">
        <v>2</v>
      </c>
      <c r="E1061" s="36" t="s">
        <v>28</v>
      </c>
      <c r="F1061" s="36">
        <v>25083.34</v>
      </c>
      <c r="G1061" s="36" t="s">
        <v>115</v>
      </c>
      <c r="H1061" s="39">
        <v>1</v>
      </c>
      <c r="I1061" s="40">
        <f t="shared" si="64"/>
        <v>2</v>
      </c>
      <c r="J1061" s="41">
        <v>15</v>
      </c>
      <c r="K1061" s="42">
        <f t="shared" si="65"/>
        <v>15</v>
      </c>
      <c r="L1061" s="42">
        <f t="shared" si="66"/>
        <v>30</v>
      </c>
      <c r="M1061" s="47"/>
      <c r="N1061" s="43"/>
      <c r="O1061" s="44">
        <f t="shared" si="67"/>
        <v>0</v>
      </c>
      <c r="P1061" s="45"/>
    </row>
    <row r="1062" spans="1:16" s="46" customFormat="1" ht="12.75" x14ac:dyDescent="0.2">
      <c r="A1062" s="36">
        <v>1042</v>
      </c>
      <c r="B1062" s="36">
        <v>117454101</v>
      </c>
      <c r="C1062" s="37" t="s">
        <v>1053</v>
      </c>
      <c r="D1062" s="38">
        <v>2</v>
      </c>
      <c r="E1062" s="36" t="s">
        <v>28</v>
      </c>
      <c r="F1062" s="36">
        <v>2450</v>
      </c>
      <c r="G1062" s="36" t="s">
        <v>33</v>
      </c>
      <c r="H1062" s="39">
        <v>0.3</v>
      </c>
      <c r="I1062" s="40">
        <f t="shared" si="64"/>
        <v>0.6</v>
      </c>
      <c r="J1062" s="41">
        <v>55</v>
      </c>
      <c r="K1062" s="42">
        <f t="shared" si="65"/>
        <v>16.5</v>
      </c>
      <c r="L1062" s="42">
        <f t="shared" si="66"/>
        <v>33</v>
      </c>
      <c r="M1062" s="47"/>
      <c r="N1062" s="43"/>
      <c r="O1062" s="44">
        <f t="shared" si="67"/>
        <v>0</v>
      </c>
      <c r="P1062" s="45"/>
    </row>
    <row r="1063" spans="1:16" s="46" customFormat="1" ht="12.75" x14ac:dyDescent="0.2">
      <c r="A1063" s="36">
        <v>1043</v>
      </c>
      <c r="B1063" s="36">
        <v>117455001</v>
      </c>
      <c r="C1063" s="37" t="s">
        <v>1053</v>
      </c>
      <c r="D1063" s="38">
        <v>2</v>
      </c>
      <c r="E1063" s="36" t="s">
        <v>28</v>
      </c>
      <c r="F1063" s="36">
        <v>1550</v>
      </c>
      <c r="G1063" s="36" t="s">
        <v>29</v>
      </c>
      <c r="H1063" s="39">
        <v>0.3</v>
      </c>
      <c r="I1063" s="40">
        <f t="shared" si="64"/>
        <v>0.6</v>
      </c>
      <c r="J1063" s="41">
        <v>20</v>
      </c>
      <c r="K1063" s="42">
        <f t="shared" si="65"/>
        <v>6</v>
      </c>
      <c r="L1063" s="42">
        <f t="shared" si="66"/>
        <v>12</v>
      </c>
      <c r="M1063" s="47"/>
      <c r="N1063" s="43"/>
      <c r="O1063" s="44">
        <f t="shared" si="67"/>
        <v>0</v>
      </c>
      <c r="P1063" s="45"/>
    </row>
    <row r="1064" spans="1:16" s="46" customFormat="1" ht="12.75" x14ac:dyDescent="0.2">
      <c r="A1064" s="36">
        <v>1044</v>
      </c>
      <c r="B1064" s="36">
        <v>117459201</v>
      </c>
      <c r="C1064" s="37" t="s">
        <v>1054</v>
      </c>
      <c r="D1064" s="38">
        <v>1</v>
      </c>
      <c r="E1064" s="36" t="s">
        <v>28</v>
      </c>
      <c r="F1064" s="36">
        <v>4400</v>
      </c>
      <c r="G1064" s="36" t="s">
        <v>115</v>
      </c>
      <c r="H1064" s="39">
        <v>0.4</v>
      </c>
      <c r="I1064" s="40">
        <f t="shared" si="64"/>
        <v>0.4</v>
      </c>
      <c r="J1064" s="41">
        <v>15</v>
      </c>
      <c r="K1064" s="42">
        <f t="shared" si="65"/>
        <v>6</v>
      </c>
      <c r="L1064" s="42">
        <f t="shared" si="66"/>
        <v>6</v>
      </c>
      <c r="M1064" s="47"/>
      <c r="N1064" s="43"/>
      <c r="O1064" s="44">
        <f t="shared" si="67"/>
        <v>0</v>
      </c>
      <c r="P1064" s="45"/>
    </row>
    <row r="1065" spans="1:16" s="46" customFormat="1" ht="12.75" x14ac:dyDescent="0.2">
      <c r="A1065" s="36">
        <v>1045</v>
      </c>
      <c r="B1065" s="36">
        <v>117465701</v>
      </c>
      <c r="C1065" s="37" t="s">
        <v>1055</v>
      </c>
      <c r="D1065" s="38">
        <v>2</v>
      </c>
      <c r="E1065" s="36" t="s">
        <v>28</v>
      </c>
      <c r="F1065" s="36">
        <v>2025</v>
      </c>
      <c r="G1065" s="36" t="s">
        <v>29</v>
      </c>
      <c r="H1065" s="39">
        <v>0.35</v>
      </c>
      <c r="I1065" s="40">
        <f t="shared" si="64"/>
        <v>0.7</v>
      </c>
      <c r="J1065" s="41">
        <v>20</v>
      </c>
      <c r="K1065" s="42">
        <f t="shared" si="65"/>
        <v>7</v>
      </c>
      <c r="L1065" s="42">
        <f t="shared" si="66"/>
        <v>14</v>
      </c>
      <c r="M1065" s="47"/>
      <c r="N1065" s="43"/>
      <c r="O1065" s="44">
        <f t="shared" si="67"/>
        <v>0</v>
      </c>
      <c r="P1065" s="45"/>
    </row>
    <row r="1066" spans="1:16" s="46" customFormat="1" ht="12.75" x14ac:dyDescent="0.2">
      <c r="A1066" s="36">
        <v>1046</v>
      </c>
      <c r="B1066" s="36">
        <v>117467301</v>
      </c>
      <c r="C1066" s="37" t="s">
        <v>1056</v>
      </c>
      <c r="D1066" s="38">
        <v>2</v>
      </c>
      <c r="E1066" s="36" t="s">
        <v>28</v>
      </c>
      <c r="F1066" s="36">
        <v>7470</v>
      </c>
      <c r="G1066" s="36" t="s">
        <v>29</v>
      </c>
      <c r="H1066" s="39">
        <v>0.7</v>
      </c>
      <c r="I1066" s="40">
        <f t="shared" si="64"/>
        <v>1.4</v>
      </c>
      <c r="J1066" s="41">
        <v>20</v>
      </c>
      <c r="K1066" s="42">
        <f t="shared" si="65"/>
        <v>14</v>
      </c>
      <c r="L1066" s="42">
        <f t="shared" si="66"/>
        <v>28</v>
      </c>
      <c r="M1066" s="47"/>
      <c r="N1066" s="43"/>
      <c r="O1066" s="44">
        <f t="shared" si="67"/>
        <v>0</v>
      </c>
      <c r="P1066" s="45"/>
    </row>
    <row r="1067" spans="1:16" s="46" customFormat="1" ht="12.75" x14ac:dyDescent="0.2">
      <c r="A1067" s="36">
        <v>1047</v>
      </c>
      <c r="B1067" s="36">
        <v>117468101</v>
      </c>
      <c r="C1067" s="37" t="s">
        <v>1056</v>
      </c>
      <c r="D1067" s="38">
        <v>2</v>
      </c>
      <c r="E1067" s="36" t="s">
        <v>28</v>
      </c>
      <c r="F1067" s="36">
        <v>1750</v>
      </c>
      <c r="G1067" s="36" t="s">
        <v>33</v>
      </c>
      <c r="H1067" s="39">
        <v>0.15</v>
      </c>
      <c r="I1067" s="40">
        <f t="shared" si="64"/>
        <v>0.3</v>
      </c>
      <c r="J1067" s="41">
        <v>45</v>
      </c>
      <c r="K1067" s="42">
        <f t="shared" si="65"/>
        <v>6.75</v>
      </c>
      <c r="L1067" s="42">
        <f t="shared" si="66"/>
        <v>13.5</v>
      </c>
      <c r="M1067" s="47"/>
      <c r="N1067" s="43"/>
      <c r="O1067" s="44">
        <f t="shared" si="67"/>
        <v>0</v>
      </c>
      <c r="P1067" s="45"/>
    </row>
    <row r="1068" spans="1:16" s="46" customFormat="1" ht="12.75" x14ac:dyDescent="0.2">
      <c r="A1068" s="36">
        <v>1048</v>
      </c>
      <c r="B1068" s="36">
        <v>117470301</v>
      </c>
      <c r="C1068" s="37" t="s">
        <v>1057</v>
      </c>
      <c r="D1068" s="38">
        <v>1</v>
      </c>
      <c r="E1068" s="36" t="s">
        <v>28</v>
      </c>
      <c r="F1068" s="36">
        <v>4140</v>
      </c>
      <c r="G1068" s="36" t="s">
        <v>33</v>
      </c>
      <c r="H1068" s="39">
        <v>2.5</v>
      </c>
      <c r="I1068" s="40">
        <f t="shared" si="64"/>
        <v>2.5</v>
      </c>
      <c r="J1068" s="41">
        <v>60</v>
      </c>
      <c r="K1068" s="42">
        <f t="shared" si="65"/>
        <v>150</v>
      </c>
      <c r="L1068" s="42">
        <f t="shared" si="66"/>
        <v>150</v>
      </c>
      <c r="M1068" s="47"/>
      <c r="N1068" s="43"/>
      <c r="O1068" s="44">
        <f t="shared" si="67"/>
        <v>0</v>
      </c>
      <c r="P1068" s="45"/>
    </row>
    <row r="1069" spans="1:16" s="46" customFormat="1" ht="12.75" x14ac:dyDescent="0.2">
      <c r="A1069" s="36">
        <v>1049</v>
      </c>
      <c r="B1069" s="36">
        <v>117476201</v>
      </c>
      <c r="C1069" s="37" t="s">
        <v>1058</v>
      </c>
      <c r="D1069" s="38">
        <v>1</v>
      </c>
      <c r="E1069" s="36" t="s">
        <v>28</v>
      </c>
      <c r="F1069" s="36">
        <v>58393.5</v>
      </c>
      <c r="G1069" s="36" t="s">
        <v>29</v>
      </c>
      <c r="H1069" s="39">
        <v>42</v>
      </c>
      <c r="I1069" s="40">
        <f t="shared" si="64"/>
        <v>42</v>
      </c>
      <c r="J1069" s="41">
        <v>20</v>
      </c>
      <c r="K1069" s="42">
        <f t="shared" si="65"/>
        <v>840</v>
      </c>
      <c r="L1069" s="42">
        <f t="shared" si="66"/>
        <v>840</v>
      </c>
      <c r="M1069" s="47"/>
      <c r="N1069" s="43"/>
      <c r="O1069" s="44">
        <f t="shared" si="67"/>
        <v>0</v>
      </c>
      <c r="P1069" s="45"/>
    </row>
    <row r="1070" spans="1:16" s="46" customFormat="1" ht="12.75" x14ac:dyDescent="0.2">
      <c r="A1070" s="36">
        <v>1050</v>
      </c>
      <c r="B1070" s="36">
        <v>117506801</v>
      </c>
      <c r="C1070" s="37" t="s">
        <v>1059</v>
      </c>
      <c r="D1070" s="38">
        <v>1</v>
      </c>
      <c r="E1070" s="36" t="s">
        <v>28</v>
      </c>
      <c r="F1070" s="36">
        <v>5542</v>
      </c>
      <c r="G1070" s="36" t="s">
        <v>29</v>
      </c>
      <c r="H1070" s="39">
        <v>14</v>
      </c>
      <c r="I1070" s="40">
        <f t="shared" si="64"/>
        <v>14</v>
      </c>
      <c r="J1070" s="41">
        <v>20</v>
      </c>
      <c r="K1070" s="42">
        <f t="shared" si="65"/>
        <v>280</v>
      </c>
      <c r="L1070" s="42">
        <f t="shared" si="66"/>
        <v>280</v>
      </c>
      <c r="M1070" s="47"/>
      <c r="N1070" s="43"/>
      <c r="O1070" s="44">
        <f t="shared" si="67"/>
        <v>0</v>
      </c>
      <c r="P1070" s="45"/>
    </row>
    <row r="1071" spans="1:16" s="46" customFormat="1" ht="12.75" x14ac:dyDescent="0.2">
      <c r="A1071" s="36">
        <v>1051</v>
      </c>
      <c r="B1071" s="36">
        <v>117536001</v>
      </c>
      <c r="C1071" s="37" t="s">
        <v>1060</v>
      </c>
      <c r="D1071" s="38">
        <v>2</v>
      </c>
      <c r="E1071" s="50" t="s">
        <v>28</v>
      </c>
      <c r="F1071" s="36">
        <v>66.69</v>
      </c>
      <c r="G1071" s="36" t="s">
        <v>29</v>
      </c>
      <c r="H1071" s="39">
        <v>2</v>
      </c>
      <c r="I1071" s="40">
        <f t="shared" si="64"/>
        <v>4</v>
      </c>
      <c r="J1071" s="41">
        <v>20</v>
      </c>
      <c r="K1071" s="42">
        <f t="shared" si="65"/>
        <v>40</v>
      </c>
      <c r="L1071" s="42">
        <f t="shared" si="66"/>
        <v>80</v>
      </c>
      <c r="M1071" s="47"/>
      <c r="N1071" s="43"/>
      <c r="O1071" s="44">
        <f t="shared" si="67"/>
        <v>0</v>
      </c>
      <c r="P1071" s="45"/>
    </row>
    <row r="1072" spans="1:16" s="46" customFormat="1" ht="12.75" x14ac:dyDescent="0.2">
      <c r="A1072" s="36">
        <v>1052</v>
      </c>
      <c r="B1072" s="36">
        <v>117560201</v>
      </c>
      <c r="C1072" s="37" t="s">
        <v>1061</v>
      </c>
      <c r="D1072" s="38">
        <v>1</v>
      </c>
      <c r="E1072" s="36" t="s">
        <v>28</v>
      </c>
      <c r="F1072" s="36">
        <v>5243.5</v>
      </c>
      <c r="G1072" s="36" t="s">
        <v>29</v>
      </c>
      <c r="H1072" s="39">
        <v>1.47</v>
      </c>
      <c r="I1072" s="40">
        <f t="shared" si="64"/>
        <v>1.47</v>
      </c>
      <c r="J1072" s="41">
        <v>20</v>
      </c>
      <c r="K1072" s="42">
        <f t="shared" si="65"/>
        <v>29.4</v>
      </c>
      <c r="L1072" s="42">
        <f t="shared" si="66"/>
        <v>29.4</v>
      </c>
      <c r="M1072" s="47"/>
      <c r="N1072" s="43"/>
      <c r="O1072" s="44">
        <f t="shared" si="67"/>
        <v>0</v>
      </c>
      <c r="P1072" s="45"/>
    </row>
    <row r="1073" spans="1:16" s="46" customFormat="1" ht="12.75" x14ac:dyDescent="0.2">
      <c r="A1073" s="36">
        <v>1053</v>
      </c>
      <c r="B1073" s="36">
        <v>117573401</v>
      </c>
      <c r="C1073" s="37" t="s">
        <v>1062</v>
      </c>
      <c r="D1073" s="38">
        <v>19</v>
      </c>
      <c r="E1073" s="36" t="s">
        <v>28</v>
      </c>
      <c r="F1073" s="36">
        <v>337.15</v>
      </c>
      <c r="G1073" s="36" t="s">
        <v>35</v>
      </c>
      <c r="H1073" s="39">
        <v>2.5</v>
      </c>
      <c r="I1073" s="40">
        <f t="shared" si="64"/>
        <v>47.5</v>
      </c>
      <c r="J1073" s="41">
        <v>15</v>
      </c>
      <c r="K1073" s="42">
        <f t="shared" si="65"/>
        <v>37.5</v>
      </c>
      <c r="L1073" s="42">
        <f t="shared" si="66"/>
        <v>712.5</v>
      </c>
      <c r="M1073" s="47"/>
      <c r="N1073" s="43"/>
      <c r="O1073" s="44">
        <f t="shared" si="67"/>
        <v>0</v>
      </c>
      <c r="P1073" s="45"/>
    </row>
    <row r="1074" spans="1:16" s="46" customFormat="1" ht="12.75" x14ac:dyDescent="0.2">
      <c r="A1074" s="36">
        <v>1054</v>
      </c>
      <c r="B1074" s="36">
        <v>117574201</v>
      </c>
      <c r="C1074" s="37" t="s">
        <v>1063</v>
      </c>
      <c r="D1074" s="38">
        <v>7</v>
      </c>
      <c r="E1074" s="36" t="s">
        <v>28</v>
      </c>
      <c r="F1074" s="36">
        <v>303.88</v>
      </c>
      <c r="G1074" s="36" t="s">
        <v>35</v>
      </c>
      <c r="H1074" s="39">
        <v>1.5</v>
      </c>
      <c r="I1074" s="40">
        <f t="shared" si="64"/>
        <v>10.5</v>
      </c>
      <c r="J1074" s="41">
        <v>20</v>
      </c>
      <c r="K1074" s="42">
        <f t="shared" si="65"/>
        <v>30</v>
      </c>
      <c r="L1074" s="42">
        <f t="shared" si="66"/>
        <v>210</v>
      </c>
      <c r="M1074" s="47"/>
      <c r="N1074" s="43"/>
      <c r="O1074" s="44">
        <f t="shared" si="67"/>
        <v>0</v>
      </c>
      <c r="P1074" s="45"/>
    </row>
    <row r="1075" spans="1:16" s="46" customFormat="1" ht="12.75" x14ac:dyDescent="0.2">
      <c r="A1075" s="36">
        <v>1055</v>
      </c>
      <c r="B1075" s="36">
        <v>117575001</v>
      </c>
      <c r="C1075" s="37" t="s">
        <v>1064</v>
      </c>
      <c r="D1075" s="38">
        <v>18</v>
      </c>
      <c r="E1075" s="36" t="s">
        <v>28</v>
      </c>
      <c r="F1075" s="36">
        <v>337.15</v>
      </c>
      <c r="G1075" s="36" t="s">
        <v>35</v>
      </c>
      <c r="H1075" s="39">
        <v>2.5</v>
      </c>
      <c r="I1075" s="40">
        <f t="shared" si="64"/>
        <v>45</v>
      </c>
      <c r="J1075" s="41">
        <v>15</v>
      </c>
      <c r="K1075" s="42">
        <f t="shared" si="65"/>
        <v>37.5</v>
      </c>
      <c r="L1075" s="42">
        <f t="shared" si="66"/>
        <v>675</v>
      </c>
      <c r="M1075" s="47"/>
      <c r="N1075" s="43"/>
      <c r="O1075" s="44">
        <f t="shared" si="67"/>
        <v>0</v>
      </c>
      <c r="P1075" s="45"/>
    </row>
    <row r="1076" spans="1:16" s="46" customFormat="1" ht="12.75" x14ac:dyDescent="0.2">
      <c r="A1076" s="36">
        <v>1056</v>
      </c>
      <c r="B1076" s="36">
        <v>117576901</v>
      </c>
      <c r="C1076" s="37" t="s">
        <v>1065</v>
      </c>
      <c r="D1076" s="38">
        <v>20</v>
      </c>
      <c r="E1076" s="36" t="s">
        <v>28</v>
      </c>
      <c r="F1076" s="36">
        <v>337.15</v>
      </c>
      <c r="G1076" s="36" t="s">
        <v>35</v>
      </c>
      <c r="H1076" s="39">
        <v>3</v>
      </c>
      <c r="I1076" s="40">
        <f t="shared" si="64"/>
        <v>60</v>
      </c>
      <c r="J1076" s="41">
        <v>15</v>
      </c>
      <c r="K1076" s="42">
        <f t="shared" si="65"/>
        <v>45</v>
      </c>
      <c r="L1076" s="42">
        <f t="shared" si="66"/>
        <v>900</v>
      </c>
      <c r="M1076" s="47"/>
      <c r="N1076" s="43"/>
      <c r="O1076" s="44">
        <f t="shared" si="67"/>
        <v>0</v>
      </c>
      <c r="P1076" s="45"/>
    </row>
    <row r="1077" spans="1:16" s="46" customFormat="1" ht="12.75" x14ac:dyDescent="0.2">
      <c r="A1077" s="36">
        <v>1057</v>
      </c>
      <c r="B1077" s="36">
        <v>117584001</v>
      </c>
      <c r="C1077" s="37" t="s">
        <v>1066</v>
      </c>
      <c r="D1077" s="38">
        <v>15</v>
      </c>
      <c r="E1077" s="36" t="s">
        <v>99</v>
      </c>
      <c r="F1077" s="36">
        <v>780</v>
      </c>
      <c r="G1077" s="36" t="s">
        <v>33</v>
      </c>
      <c r="H1077" s="39">
        <v>1.4300000000000002</v>
      </c>
      <c r="I1077" s="40">
        <f t="shared" si="64"/>
        <v>21.450000000000003</v>
      </c>
      <c r="J1077" s="41">
        <v>40</v>
      </c>
      <c r="K1077" s="42">
        <f t="shared" si="65"/>
        <v>57.2</v>
      </c>
      <c r="L1077" s="42">
        <f t="shared" si="66"/>
        <v>858</v>
      </c>
      <c r="M1077" s="47"/>
      <c r="N1077" s="43"/>
      <c r="O1077" s="44">
        <f t="shared" si="67"/>
        <v>0</v>
      </c>
      <c r="P1077" s="45"/>
    </row>
    <row r="1078" spans="1:16" s="46" customFormat="1" ht="25.5" x14ac:dyDescent="0.2">
      <c r="A1078" s="36">
        <v>1058</v>
      </c>
      <c r="B1078" s="36">
        <v>117587401</v>
      </c>
      <c r="C1078" s="37" t="s">
        <v>1067</v>
      </c>
      <c r="D1078" s="38">
        <v>8</v>
      </c>
      <c r="E1078" s="36" t="s">
        <v>99</v>
      </c>
      <c r="F1078" s="36">
        <v>165</v>
      </c>
      <c r="G1078" s="36" t="s">
        <v>33</v>
      </c>
      <c r="H1078" s="39">
        <v>1.7</v>
      </c>
      <c r="I1078" s="40">
        <f t="shared" si="64"/>
        <v>13.6</v>
      </c>
      <c r="J1078" s="41">
        <v>20</v>
      </c>
      <c r="K1078" s="42">
        <f t="shared" si="65"/>
        <v>34</v>
      </c>
      <c r="L1078" s="42">
        <f t="shared" si="66"/>
        <v>272</v>
      </c>
      <c r="M1078" s="47"/>
      <c r="N1078" s="43"/>
      <c r="O1078" s="44">
        <f t="shared" si="67"/>
        <v>0</v>
      </c>
      <c r="P1078" s="45"/>
    </row>
    <row r="1079" spans="1:16" s="46" customFormat="1" ht="12.75" x14ac:dyDescent="0.2">
      <c r="A1079" s="36">
        <v>1059</v>
      </c>
      <c r="B1079" s="36">
        <v>117591201</v>
      </c>
      <c r="C1079" s="37" t="s">
        <v>1068</v>
      </c>
      <c r="D1079" s="38">
        <v>8</v>
      </c>
      <c r="E1079" s="36" t="s">
        <v>28</v>
      </c>
      <c r="F1079" s="36">
        <v>1627.5</v>
      </c>
      <c r="G1079" s="36" t="s">
        <v>29</v>
      </c>
      <c r="H1079" s="39">
        <v>1</v>
      </c>
      <c r="I1079" s="40">
        <f t="shared" si="64"/>
        <v>8</v>
      </c>
      <c r="J1079" s="41">
        <v>20</v>
      </c>
      <c r="K1079" s="42">
        <f t="shared" si="65"/>
        <v>20</v>
      </c>
      <c r="L1079" s="42">
        <f t="shared" si="66"/>
        <v>160</v>
      </c>
      <c r="M1079" s="47"/>
      <c r="N1079" s="43"/>
      <c r="O1079" s="44">
        <f t="shared" si="67"/>
        <v>0</v>
      </c>
      <c r="P1079" s="45"/>
    </row>
    <row r="1080" spans="1:16" s="46" customFormat="1" ht="12.75" x14ac:dyDescent="0.2">
      <c r="A1080" s="36">
        <v>1060</v>
      </c>
      <c r="B1080" s="36">
        <v>117596301</v>
      </c>
      <c r="C1080" s="37" t="s">
        <v>1069</v>
      </c>
      <c r="D1080" s="38">
        <v>8</v>
      </c>
      <c r="E1080" s="36" t="s">
        <v>28</v>
      </c>
      <c r="F1080" s="36">
        <v>31.68</v>
      </c>
      <c r="G1080" s="36" t="s">
        <v>33</v>
      </c>
      <c r="H1080" s="39">
        <v>0.05</v>
      </c>
      <c r="I1080" s="40">
        <f t="shared" si="64"/>
        <v>0.4</v>
      </c>
      <c r="J1080" s="41">
        <v>10</v>
      </c>
      <c r="K1080" s="42">
        <f t="shared" si="65"/>
        <v>0.5</v>
      </c>
      <c r="L1080" s="42">
        <f t="shared" si="66"/>
        <v>4</v>
      </c>
      <c r="M1080" s="47"/>
      <c r="N1080" s="43"/>
      <c r="O1080" s="44">
        <f t="shared" si="67"/>
        <v>0</v>
      </c>
      <c r="P1080" s="45"/>
    </row>
    <row r="1081" spans="1:16" s="46" customFormat="1" ht="12.75" x14ac:dyDescent="0.2">
      <c r="A1081" s="36">
        <v>1061</v>
      </c>
      <c r="B1081" s="36">
        <v>117615301</v>
      </c>
      <c r="C1081" s="37" t="s">
        <v>1070</v>
      </c>
      <c r="D1081" s="38">
        <v>1</v>
      </c>
      <c r="E1081" s="36" t="s">
        <v>28</v>
      </c>
      <c r="F1081" s="36">
        <v>7491</v>
      </c>
      <c r="G1081" s="36" t="s">
        <v>35</v>
      </c>
      <c r="H1081" s="39">
        <v>0.5</v>
      </c>
      <c r="I1081" s="40">
        <f t="shared" si="64"/>
        <v>0.5</v>
      </c>
      <c r="J1081" s="41">
        <v>15</v>
      </c>
      <c r="K1081" s="42">
        <f t="shared" si="65"/>
        <v>7.5</v>
      </c>
      <c r="L1081" s="42">
        <f t="shared" si="66"/>
        <v>7.5</v>
      </c>
      <c r="M1081" s="47"/>
      <c r="N1081" s="43"/>
      <c r="O1081" s="44">
        <f t="shared" si="67"/>
        <v>0</v>
      </c>
      <c r="P1081" s="45"/>
    </row>
    <row r="1082" spans="1:16" s="46" customFormat="1" ht="12.75" x14ac:dyDescent="0.2">
      <c r="A1082" s="36">
        <v>1062</v>
      </c>
      <c r="B1082" s="36">
        <v>117616101</v>
      </c>
      <c r="C1082" s="37" t="s">
        <v>1070</v>
      </c>
      <c r="D1082" s="38">
        <v>1</v>
      </c>
      <c r="E1082" s="36" t="s">
        <v>28</v>
      </c>
      <c r="F1082" s="36">
        <v>3521.5</v>
      </c>
      <c r="G1082" s="36" t="s">
        <v>35</v>
      </c>
      <c r="H1082" s="39">
        <v>0.2</v>
      </c>
      <c r="I1082" s="40">
        <f t="shared" si="64"/>
        <v>0.2</v>
      </c>
      <c r="J1082" s="41">
        <v>15</v>
      </c>
      <c r="K1082" s="42">
        <f t="shared" si="65"/>
        <v>3</v>
      </c>
      <c r="L1082" s="42">
        <f t="shared" si="66"/>
        <v>3</v>
      </c>
      <c r="M1082" s="47"/>
      <c r="N1082" s="43"/>
      <c r="O1082" s="44">
        <f t="shared" si="67"/>
        <v>0</v>
      </c>
      <c r="P1082" s="45"/>
    </row>
    <row r="1083" spans="1:16" s="46" customFormat="1" ht="12.75" x14ac:dyDescent="0.2">
      <c r="A1083" s="36">
        <v>1063</v>
      </c>
      <c r="B1083" s="36">
        <v>117617001</v>
      </c>
      <c r="C1083" s="37" t="s">
        <v>1071</v>
      </c>
      <c r="D1083" s="38">
        <v>1</v>
      </c>
      <c r="E1083" s="36" t="s">
        <v>28</v>
      </c>
      <c r="F1083" s="36">
        <v>107989</v>
      </c>
      <c r="G1083" s="36" t="s">
        <v>35</v>
      </c>
      <c r="H1083" s="39">
        <v>6</v>
      </c>
      <c r="I1083" s="40">
        <f t="shared" si="64"/>
        <v>6</v>
      </c>
      <c r="J1083" s="41">
        <v>15</v>
      </c>
      <c r="K1083" s="42">
        <f t="shared" si="65"/>
        <v>90</v>
      </c>
      <c r="L1083" s="42">
        <f t="shared" si="66"/>
        <v>90</v>
      </c>
      <c r="M1083" s="47"/>
      <c r="N1083" s="43"/>
      <c r="O1083" s="44">
        <f t="shared" si="67"/>
        <v>0</v>
      </c>
      <c r="P1083" s="45"/>
    </row>
    <row r="1084" spans="1:16" s="46" customFormat="1" ht="25.5" x14ac:dyDescent="0.2">
      <c r="A1084" s="36">
        <v>1064</v>
      </c>
      <c r="B1084" s="36">
        <v>117619601</v>
      </c>
      <c r="C1084" s="37" t="s">
        <v>1072</v>
      </c>
      <c r="D1084" s="38">
        <v>2</v>
      </c>
      <c r="E1084" s="36" t="s">
        <v>28</v>
      </c>
      <c r="F1084" s="36">
        <v>800</v>
      </c>
      <c r="G1084" s="36" t="s">
        <v>33</v>
      </c>
      <c r="H1084" s="39">
        <v>1.22</v>
      </c>
      <c r="I1084" s="40">
        <f t="shared" si="64"/>
        <v>2.44</v>
      </c>
      <c r="J1084" s="41">
        <v>40</v>
      </c>
      <c r="K1084" s="42">
        <f t="shared" si="65"/>
        <v>48.8</v>
      </c>
      <c r="L1084" s="42">
        <f t="shared" si="66"/>
        <v>97.6</v>
      </c>
      <c r="M1084" s="47"/>
      <c r="N1084" s="43"/>
      <c r="O1084" s="44">
        <f t="shared" si="67"/>
        <v>0</v>
      </c>
      <c r="P1084" s="45"/>
    </row>
    <row r="1085" spans="1:16" s="46" customFormat="1" ht="12.75" x14ac:dyDescent="0.2">
      <c r="A1085" s="36">
        <v>1065</v>
      </c>
      <c r="B1085" s="36">
        <v>117628501</v>
      </c>
      <c r="C1085" s="37" t="s">
        <v>1073</v>
      </c>
      <c r="D1085" s="38">
        <v>2</v>
      </c>
      <c r="E1085" s="36" t="s">
        <v>99</v>
      </c>
      <c r="F1085" s="36">
        <v>800</v>
      </c>
      <c r="G1085" s="36" t="s">
        <v>33</v>
      </c>
      <c r="H1085" s="39">
        <v>0.09</v>
      </c>
      <c r="I1085" s="40">
        <f t="shared" si="64"/>
        <v>0.18</v>
      </c>
      <c r="J1085" s="41">
        <v>40</v>
      </c>
      <c r="K1085" s="42">
        <f t="shared" si="65"/>
        <v>3.5999999999999996</v>
      </c>
      <c r="L1085" s="42">
        <f t="shared" si="66"/>
        <v>7.1999999999999993</v>
      </c>
      <c r="M1085" s="47"/>
      <c r="N1085" s="43"/>
      <c r="O1085" s="44">
        <f t="shared" si="67"/>
        <v>0</v>
      </c>
      <c r="P1085" s="45"/>
    </row>
    <row r="1086" spans="1:16" s="46" customFormat="1" ht="12.75" x14ac:dyDescent="0.2">
      <c r="A1086" s="36">
        <v>1066</v>
      </c>
      <c r="B1086" s="36">
        <v>117629301</v>
      </c>
      <c r="C1086" s="37" t="s">
        <v>1074</v>
      </c>
      <c r="D1086" s="38">
        <v>2</v>
      </c>
      <c r="E1086" s="36" t="s">
        <v>99</v>
      </c>
      <c r="F1086" s="36">
        <v>2000</v>
      </c>
      <c r="G1086" s="36" t="s">
        <v>121</v>
      </c>
      <c r="H1086" s="39">
        <v>0.3</v>
      </c>
      <c r="I1086" s="40">
        <f t="shared" si="64"/>
        <v>0.6</v>
      </c>
      <c r="J1086" s="41">
        <v>32</v>
      </c>
      <c r="K1086" s="42">
        <f t="shared" si="65"/>
        <v>9.6</v>
      </c>
      <c r="L1086" s="42">
        <f t="shared" si="66"/>
        <v>19.2</v>
      </c>
      <c r="M1086" s="47"/>
      <c r="N1086" s="43"/>
      <c r="O1086" s="44">
        <f t="shared" si="67"/>
        <v>0</v>
      </c>
      <c r="P1086" s="45"/>
    </row>
    <row r="1087" spans="1:16" s="46" customFormat="1" ht="12.75" x14ac:dyDescent="0.2">
      <c r="A1087" s="36">
        <v>1067</v>
      </c>
      <c r="B1087" s="36">
        <v>117699401</v>
      </c>
      <c r="C1087" s="37" t="s">
        <v>1075</v>
      </c>
      <c r="D1087" s="38">
        <v>1</v>
      </c>
      <c r="E1087" s="36" t="s">
        <v>28</v>
      </c>
      <c r="F1087" s="36">
        <v>3700</v>
      </c>
      <c r="G1087" s="36" t="s">
        <v>33</v>
      </c>
      <c r="H1087" s="39">
        <v>0.5</v>
      </c>
      <c r="I1087" s="40">
        <f t="shared" si="64"/>
        <v>0.5</v>
      </c>
      <c r="J1087" s="41">
        <v>60</v>
      </c>
      <c r="K1087" s="42">
        <f t="shared" si="65"/>
        <v>30</v>
      </c>
      <c r="L1087" s="42">
        <f t="shared" si="66"/>
        <v>30</v>
      </c>
      <c r="M1087" s="47"/>
      <c r="N1087" s="43"/>
      <c r="O1087" s="44">
        <f t="shared" si="67"/>
        <v>0</v>
      </c>
      <c r="P1087" s="45"/>
    </row>
    <row r="1088" spans="1:16" s="46" customFormat="1" ht="12.75" x14ac:dyDescent="0.2">
      <c r="A1088" s="36">
        <v>1068</v>
      </c>
      <c r="B1088" s="36">
        <v>117700101</v>
      </c>
      <c r="C1088" s="37" t="s">
        <v>1395</v>
      </c>
      <c r="D1088" s="38">
        <v>1</v>
      </c>
      <c r="E1088" s="36" t="s">
        <v>28</v>
      </c>
      <c r="F1088" s="36">
        <v>5000</v>
      </c>
      <c r="G1088" s="36" t="s">
        <v>33</v>
      </c>
      <c r="H1088" s="39">
        <v>0.2</v>
      </c>
      <c r="I1088" s="40">
        <f t="shared" si="64"/>
        <v>0.2</v>
      </c>
      <c r="J1088" s="41">
        <v>60</v>
      </c>
      <c r="K1088" s="42">
        <f t="shared" si="65"/>
        <v>12</v>
      </c>
      <c r="L1088" s="42">
        <f t="shared" si="66"/>
        <v>12</v>
      </c>
      <c r="M1088" s="47"/>
      <c r="N1088" s="43"/>
      <c r="O1088" s="44">
        <f t="shared" si="67"/>
        <v>0</v>
      </c>
      <c r="P1088" s="45"/>
    </row>
    <row r="1089" spans="1:16" s="46" customFormat="1" ht="12.75" x14ac:dyDescent="0.2">
      <c r="A1089" s="36">
        <v>1069</v>
      </c>
      <c r="B1089" s="36">
        <v>117701001</v>
      </c>
      <c r="C1089" s="37" t="s">
        <v>1076</v>
      </c>
      <c r="D1089" s="38">
        <v>20</v>
      </c>
      <c r="E1089" s="36" t="s">
        <v>28</v>
      </c>
      <c r="F1089" s="36">
        <v>150</v>
      </c>
      <c r="G1089" s="36" t="s">
        <v>33</v>
      </c>
      <c r="H1089" s="39">
        <v>1</v>
      </c>
      <c r="I1089" s="40">
        <f t="shared" si="64"/>
        <v>20</v>
      </c>
      <c r="J1089" s="41">
        <v>20</v>
      </c>
      <c r="K1089" s="42">
        <f t="shared" si="65"/>
        <v>20</v>
      </c>
      <c r="L1089" s="42">
        <f t="shared" si="66"/>
        <v>400</v>
      </c>
      <c r="M1089" s="47"/>
      <c r="N1089" s="43"/>
      <c r="O1089" s="44">
        <f t="shared" si="67"/>
        <v>0</v>
      </c>
      <c r="P1089" s="45"/>
    </row>
    <row r="1090" spans="1:16" s="46" customFormat="1" ht="12.75" x14ac:dyDescent="0.2">
      <c r="A1090" s="36">
        <v>1070</v>
      </c>
      <c r="B1090" s="36">
        <v>117704401</v>
      </c>
      <c r="C1090" s="37" t="s">
        <v>1077</v>
      </c>
      <c r="D1090" s="38">
        <v>1</v>
      </c>
      <c r="E1090" s="36" t="s">
        <v>28</v>
      </c>
      <c r="F1090" s="36">
        <v>150</v>
      </c>
      <c r="G1090" s="36" t="s">
        <v>33</v>
      </c>
      <c r="H1090" s="39">
        <v>0.3</v>
      </c>
      <c r="I1090" s="40">
        <f t="shared" si="64"/>
        <v>0.3</v>
      </c>
      <c r="J1090" s="41">
        <v>20</v>
      </c>
      <c r="K1090" s="42">
        <f t="shared" si="65"/>
        <v>6</v>
      </c>
      <c r="L1090" s="42">
        <f t="shared" si="66"/>
        <v>6</v>
      </c>
      <c r="M1090" s="47"/>
      <c r="N1090" s="43"/>
      <c r="O1090" s="44">
        <f t="shared" si="67"/>
        <v>0</v>
      </c>
      <c r="P1090" s="45"/>
    </row>
    <row r="1091" spans="1:16" s="46" customFormat="1" ht="12.75" x14ac:dyDescent="0.2">
      <c r="A1091" s="36">
        <v>1071</v>
      </c>
      <c r="B1091" s="36">
        <v>117718401</v>
      </c>
      <c r="C1091" s="37" t="s">
        <v>1078</v>
      </c>
      <c r="D1091" s="38">
        <v>48</v>
      </c>
      <c r="E1091" s="36" t="s">
        <v>28</v>
      </c>
      <c r="F1091" s="36">
        <v>27.56</v>
      </c>
      <c r="G1091" s="36" t="s">
        <v>33</v>
      </c>
      <c r="H1091" s="39">
        <v>0.1</v>
      </c>
      <c r="I1091" s="40">
        <f t="shared" si="64"/>
        <v>4.8000000000000007</v>
      </c>
      <c r="J1091" s="41">
        <v>10</v>
      </c>
      <c r="K1091" s="42">
        <f t="shared" si="65"/>
        <v>1</v>
      </c>
      <c r="L1091" s="42">
        <f t="shared" si="66"/>
        <v>48</v>
      </c>
      <c r="M1091" s="47"/>
      <c r="N1091" s="43"/>
      <c r="O1091" s="44">
        <f t="shared" si="67"/>
        <v>0</v>
      </c>
      <c r="P1091" s="45"/>
    </row>
    <row r="1092" spans="1:16" s="46" customFormat="1" ht="12.75" x14ac:dyDescent="0.2">
      <c r="A1092" s="36">
        <v>1072</v>
      </c>
      <c r="B1092" s="36">
        <v>117720601</v>
      </c>
      <c r="C1092" s="37" t="s">
        <v>1079</v>
      </c>
      <c r="D1092" s="38">
        <v>3</v>
      </c>
      <c r="E1092" s="36" t="s">
        <v>99</v>
      </c>
      <c r="F1092" s="36">
        <v>24900</v>
      </c>
      <c r="G1092" s="36" t="s">
        <v>29</v>
      </c>
      <c r="H1092" s="39">
        <v>33</v>
      </c>
      <c r="I1092" s="40">
        <f t="shared" si="64"/>
        <v>99</v>
      </c>
      <c r="J1092" s="41">
        <v>20</v>
      </c>
      <c r="K1092" s="42">
        <f t="shared" si="65"/>
        <v>660</v>
      </c>
      <c r="L1092" s="42">
        <f t="shared" si="66"/>
        <v>1980</v>
      </c>
      <c r="M1092" s="47"/>
      <c r="N1092" s="43"/>
      <c r="O1092" s="44">
        <f t="shared" si="67"/>
        <v>0</v>
      </c>
      <c r="P1092" s="45"/>
    </row>
    <row r="1093" spans="1:16" s="46" customFormat="1" ht="12.75" x14ac:dyDescent="0.2">
      <c r="A1093" s="36">
        <v>1073</v>
      </c>
      <c r="B1093" s="36">
        <v>117723001</v>
      </c>
      <c r="C1093" s="37" t="s">
        <v>1080</v>
      </c>
      <c r="D1093" s="38">
        <v>1</v>
      </c>
      <c r="E1093" s="36" t="s">
        <v>28</v>
      </c>
      <c r="F1093" s="36">
        <v>15307.5</v>
      </c>
      <c r="G1093" s="36" t="s">
        <v>29</v>
      </c>
      <c r="H1093" s="39">
        <v>2.9</v>
      </c>
      <c r="I1093" s="40">
        <f t="shared" si="64"/>
        <v>2.9</v>
      </c>
      <c r="J1093" s="41">
        <v>20</v>
      </c>
      <c r="K1093" s="42">
        <f t="shared" si="65"/>
        <v>58</v>
      </c>
      <c r="L1093" s="42">
        <f t="shared" si="66"/>
        <v>58</v>
      </c>
      <c r="M1093" s="47"/>
      <c r="N1093" s="43"/>
      <c r="O1093" s="44">
        <f t="shared" si="67"/>
        <v>0</v>
      </c>
      <c r="P1093" s="45"/>
    </row>
    <row r="1094" spans="1:16" s="46" customFormat="1" ht="12.75" x14ac:dyDescent="0.2">
      <c r="A1094" s="36">
        <v>1074</v>
      </c>
      <c r="B1094" s="36">
        <v>117736201</v>
      </c>
      <c r="C1094" s="37" t="s">
        <v>1081</v>
      </c>
      <c r="D1094" s="38">
        <v>46</v>
      </c>
      <c r="E1094" s="50" t="s">
        <v>28</v>
      </c>
      <c r="F1094" s="36">
        <v>16.48</v>
      </c>
      <c r="G1094" s="36" t="s">
        <v>29</v>
      </c>
      <c r="H1094" s="39">
        <v>0.15</v>
      </c>
      <c r="I1094" s="40">
        <f t="shared" si="64"/>
        <v>6.8999999999999995</v>
      </c>
      <c r="J1094" s="41">
        <v>20</v>
      </c>
      <c r="K1094" s="42">
        <f t="shared" si="65"/>
        <v>3</v>
      </c>
      <c r="L1094" s="42">
        <f t="shared" si="66"/>
        <v>138</v>
      </c>
      <c r="M1094" s="47"/>
      <c r="N1094" s="43"/>
      <c r="O1094" s="44">
        <f t="shared" si="67"/>
        <v>0</v>
      </c>
      <c r="P1094" s="45"/>
    </row>
    <row r="1095" spans="1:16" s="46" customFormat="1" ht="12.75" x14ac:dyDescent="0.2">
      <c r="A1095" s="36">
        <v>1075</v>
      </c>
      <c r="B1095" s="36">
        <v>117757501</v>
      </c>
      <c r="C1095" s="37" t="s">
        <v>1082</v>
      </c>
      <c r="D1095" s="38">
        <v>4</v>
      </c>
      <c r="E1095" s="36" t="s">
        <v>28</v>
      </c>
      <c r="F1095" s="36">
        <v>2475</v>
      </c>
      <c r="G1095" s="36" t="s">
        <v>33</v>
      </c>
      <c r="H1095" s="39">
        <v>1.5</v>
      </c>
      <c r="I1095" s="40">
        <f t="shared" si="64"/>
        <v>6</v>
      </c>
      <c r="J1095" s="41">
        <v>55</v>
      </c>
      <c r="K1095" s="42">
        <f t="shared" si="65"/>
        <v>82.5</v>
      </c>
      <c r="L1095" s="42">
        <f t="shared" si="66"/>
        <v>330</v>
      </c>
      <c r="M1095" s="47"/>
      <c r="N1095" s="43"/>
      <c r="O1095" s="44">
        <f t="shared" si="67"/>
        <v>0</v>
      </c>
      <c r="P1095" s="45"/>
    </row>
    <row r="1096" spans="1:16" s="46" customFormat="1" ht="12.75" x14ac:dyDescent="0.2">
      <c r="A1096" s="36">
        <v>1076</v>
      </c>
      <c r="B1096" s="36">
        <v>117786901</v>
      </c>
      <c r="C1096" s="37" t="s">
        <v>1083</v>
      </c>
      <c r="D1096" s="38">
        <v>5</v>
      </c>
      <c r="E1096" s="36" t="s">
        <v>28</v>
      </c>
      <c r="F1096" s="36">
        <v>2340</v>
      </c>
      <c r="G1096" s="36" t="s">
        <v>29</v>
      </c>
      <c r="H1096" s="39">
        <v>0.2</v>
      </c>
      <c r="I1096" s="40">
        <f t="shared" si="64"/>
        <v>1</v>
      </c>
      <c r="J1096" s="41">
        <v>20</v>
      </c>
      <c r="K1096" s="42">
        <f t="shared" si="65"/>
        <v>4</v>
      </c>
      <c r="L1096" s="42">
        <f t="shared" si="66"/>
        <v>20</v>
      </c>
      <c r="M1096" s="47"/>
      <c r="N1096" s="43"/>
      <c r="O1096" s="44">
        <f t="shared" si="67"/>
        <v>0</v>
      </c>
      <c r="P1096" s="45"/>
    </row>
    <row r="1097" spans="1:16" s="46" customFormat="1" ht="25.5" x14ac:dyDescent="0.2">
      <c r="A1097" s="36">
        <v>1077</v>
      </c>
      <c r="B1097" s="36">
        <v>117806701</v>
      </c>
      <c r="C1097" s="37" t="s">
        <v>1084</v>
      </c>
      <c r="D1097" s="38">
        <v>5</v>
      </c>
      <c r="E1097" s="36" t="s">
        <v>28</v>
      </c>
      <c r="F1097" s="36">
        <v>15375.5</v>
      </c>
      <c r="G1097" s="36" t="s">
        <v>33</v>
      </c>
      <c r="H1097" s="39">
        <v>3.2</v>
      </c>
      <c r="I1097" s="40">
        <f t="shared" si="64"/>
        <v>16</v>
      </c>
      <c r="J1097" s="41">
        <v>70</v>
      </c>
      <c r="K1097" s="42">
        <f t="shared" si="65"/>
        <v>224</v>
      </c>
      <c r="L1097" s="42">
        <f t="shared" si="66"/>
        <v>1120</v>
      </c>
      <c r="M1097" s="47"/>
      <c r="N1097" s="43"/>
      <c r="O1097" s="44">
        <f t="shared" si="67"/>
        <v>0</v>
      </c>
      <c r="P1097" s="45"/>
    </row>
    <row r="1098" spans="1:16" s="46" customFormat="1" ht="12.75" x14ac:dyDescent="0.2">
      <c r="A1098" s="36">
        <v>1078</v>
      </c>
      <c r="B1098" s="36">
        <v>117812101</v>
      </c>
      <c r="C1098" s="37" t="s">
        <v>1085</v>
      </c>
      <c r="D1098" s="38">
        <v>3</v>
      </c>
      <c r="E1098" s="36" t="s">
        <v>99</v>
      </c>
      <c r="F1098" s="36">
        <v>1620.62</v>
      </c>
      <c r="G1098" s="36" t="s">
        <v>29</v>
      </c>
      <c r="H1098" s="39">
        <v>0.6</v>
      </c>
      <c r="I1098" s="40">
        <f t="shared" si="64"/>
        <v>1.7999999999999998</v>
      </c>
      <c r="J1098" s="41">
        <v>20</v>
      </c>
      <c r="K1098" s="42">
        <f t="shared" si="65"/>
        <v>12</v>
      </c>
      <c r="L1098" s="42">
        <f t="shared" si="66"/>
        <v>36</v>
      </c>
      <c r="M1098" s="47"/>
      <c r="N1098" s="43"/>
      <c r="O1098" s="44">
        <f t="shared" si="67"/>
        <v>0</v>
      </c>
      <c r="P1098" s="45"/>
    </row>
    <row r="1099" spans="1:16" s="46" customFormat="1" ht="12.75" x14ac:dyDescent="0.2">
      <c r="A1099" s="36">
        <v>1079</v>
      </c>
      <c r="B1099" s="36">
        <v>117886501</v>
      </c>
      <c r="C1099" s="37" t="s">
        <v>1086</v>
      </c>
      <c r="D1099" s="38">
        <v>10</v>
      </c>
      <c r="E1099" s="36" t="s">
        <v>28</v>
      </c>
      <c r="F1099" s="36">
        <v>3000</v>
      </c>
      <c r="G1099" s="36" t="s">
        <v>33</v>
      </c>
      <c r="H1099" s="39">
        <v>10</v>
      </c>
      <c r="I1099" s="40">
        <f t="shared" si="64"/>
        <v>100</v>
      </c>
      <c r="J1099" s="41">
        <v>55</v>
      </c>
      <c r="K1099" s="42">
        <f t="shared" si="65"/>
        <v>550</v>
      </c>
      <c r="L1099" s="42">
        <f t="shared" si="66"/>
        <v>5500</v>
      </c>
      <c r="M1099" s="47"/>
      <c r="N1099" s="43"/>
      <c r="O1099" s="44">
        <f t="shared" si="67"/>
        <v>0</v>
      </c>
      <c r="P1099" s="45"/>
    </row>
    <row r="1100" spans="1:16" s="46" customFormat="1" ht="25.5" x14ac:dyDescent="0.2">
      <c r="A1100" s="36">
        <v>1080</v>
      </c>
      <c r="B1100" s="36">
        <v>117895401</v>
      </c>
      <c r="C1100" s="37" t="s">
        <v>1087</v>
      </c>
      <c r="D1100" s="38">
        <v>16</v>
      </c>
      <c r="E1100" s="36" t="s">
        <v>99</v>
      </c>
      <c r="F1100" s="36">
        <v>566.33000000000004</v>
      </c>
      <c r="G1100" s="36" t="s">
        <v>33</v>
      </c>
      <c r="H1100" s="39">
        <v>0.16</v>
      </c>
      <c r="I1100" s="40">
        <f t="shared" si="64"/>
        <v>2.56</v>
      </c>
      <c r="J1100" s="41">
        <v>35</v>
      </c>
      <c r="K1100" s="42">
        <f t="shared" si="65"/>
        <v>5.6000000000000005</v>
      </c>
      <c r="L1100" s="42">
        <f t="shared" si="66"/>
        <v>89.600000000000009</v>
      </c>
      <c r="M1100" s="47"/>
      <c r="N1100" s="43"/>
      <c r="O1100" s="44">
        <f t="shared" si="67"/>
        <v>0</v>
      </c>
      <c r="P1100" s="45"/>
    </row>
    <row r="1101" spans="1:16" s="46" customFormat="1" ht="12.75" x14ac:dyDescent="0.2">
      <c r="A1101" s="36">
        <v>1081</v>
      </c>
      <c r="B1101" s="36">
        <v>117898901</v>
      </c>
      <c r="C1101" s="37" t="s">
        <v>1088</v>
      </c>
      <c r="D1101" s="38">
        <v>12</v>
      </c>
      <c r="E1101" s="36" t="s">
        <v>28</v>
      </c>
      <c r="F1101" s="36">
        <v>285</v>
      </c>
      <c r="G1101" s="36" t="s">
        <v>33</v>
      </c>
      <c r="H1101" s="39">
        <v>0.2</v>
      </c>
      <c r="I1101" s="40">
        <f t="shared" si="64"/>
        <v>2.4000000000000004</v>
      </c>
      <c r="J1101" s="41">
        <v>10</v>
      </c>
      <c r="K1101" s="42">
        <f t="shared" si="65"/>
        <v>2</v>
      </c>
      <c r="L1101" s="42">
        <f t="shared" si="66"/>
        <v>24</v>
      </c>
      <c r="M1101" s="47"/>
      <c r="N1101" s="43"/>
      <c r="O1101" s="44">
        <f t="shared" si="67"/>
        <v>0</v>
      </c>
      <c r="P1101" s="45"/>
    </row>
    <row r="1102" spans="1:16" s="46" customFormat="1" ht="25.5" x14ac:dyDescent="0.2">
      <c r="A1102" s="36">
        <v>1082</v>
      </c>
      <c r="B1102" s="36">
        <v>117901201</v>
      </c>
      <c r="C1102" s="37" t="s">
        <v>1089</v>
      </c>
      <c r="D1102" s="38">
        <v>1</v>
      </c>
      <c r="E1102" s="50" t="s">
        <v>28</v>
      </c>
      <c r="F1102" s="36">
        <v>25.67</v>
      </c>
      <c r="G1102" s="36" t="s">
        <v>33</v>
      </c>
      <c r="H1102" s="39">
        <v>0.1</v>
      </c>
      <c r="I1102" s="40">
        <f t="shared" si="64"/>
        <v>0.1</v>
      </c>
      <c r="J1102" s="41">
        <v>10</v>
      </c>
      <c r="K1102" s="42">
        <f t="shared" si="65"/>
        <v>1</v>
      </c>
      <c r="L1102" s="42">
        <f t="shared" si="66"/>
        <v>1</v>
      </c>
      <c r="M1102" s="47"/>
      <c r="N1102" s="43"/>
      <c r="O1102" s="44">
        <f t="shared" si="67"/>
        <v>0</v>
      </c>
      <c r="P1102" s="45"/>
    </row>
    <row r="1103" spans="1:16" s="46" customFormat="1" ht="12.75" x14ac:dyDescent="0.2">
      <c r="A1103" s="36">
        <v>1083</v>
      </c>
      <c r="B1103" s="36">
        <v>117924101</v>
      </c>
      <c r="C1103" s="37" t="s">
        <v>1090</v>
      </c>
      <c r="D1103" s="38">
        <v>1</v>
      </c>
      <c r="E1103" s="36" t="s">
        <v>28</v>
      </c>
      <c r="F1103" s="36">
        <v>13172.5</v>
      </c>
      <c r="G1103" s="36" t="s">
        <v>33</v>
      </c>
      <c r="H1103" s="39">
        <v>1</v>
      </c>
      <c r="I1103" s="40">
        <f t="shared" si="64"/>
        <v>1</v>
      </c>
      <c r="J1103" s="41">
        <v>65</v>
      </c>
      <c r="K1103" s="42">
        <f t="shared" si="65"/>
        <v>65</v>
      </c>
      <c r="L1103" s="42">
        <f t="shared" si="66"/>
        <v>65</v>
      </c>
      <c r="M1103" s="47"/>
      <c r="N1103" s="43"/>
      <c r="O1103" s="44">
        <f t="shared" si="67"/>
        <v>0</v>
      </c>
      <c r="P1103" s="45"/>
    </row>
    <row r="1104" spans="1:16" s="46" customFormat="1" ht="12.75" x14ac:dyDescent="0.2">
      <c r="A1104" s="36">
        <v>1084</v>
      </c>
      <c r="B1104" s="36">
        <v>118152101</v>
      </c>
      <c r="C1104" s="37" t="s">
        <v>1091</v>
      </c>
      <c r="D1104" s="38">
        <v>40</v>
      </c>
      <c r="E1104" s="36" t="s">
        <v>99</v>
      </c>
      <c r="F1104" s="36">
        <v>341.43</v>
      </c>
      <c r="G1104" s="36" t="s">
        <v>29</v>
      </c>
      <c r="H1104" s="39">
        <v>0.05</v>
      </c>
      <c r="I1104" s="40">
        <f t="shared" si="64"/>
        <v>2</v>
      </c>
      <c r="J1104" s="41">
        <v>20</v>
      </c>
      <c r="K1104" s="42">
        <f t="shared" si="65"/>
        <v>1</v>
      </c>
      <c r="L1104" s="42">
        <f t="shared" si="66"/>
        <v>40</v>
      </c>
      <c r="M1104" s="47"/>
      <c r="N1104" s="43"/>
      <c r="O1104" s="44">
        <f t="shared" si="67"/>
        <v>0</v>
      </c>
      <c r="P1104" s="45"/>
    </row>
    <row r="1105" spans="1:16" s="46" customFormat="1" ht="12.75" x14ac:dyDescent="0.2">
      <c r="A1105" s="36">
        <v>1085</v>
      </c>
      <c r="B1105" s="36">
        <v>118199801</v>
      </c>
      <c r="C1105" s="37" t="s">
        <v>1092</v>
      </c>
      <c r="D1105" s="38">
        <v>4</v>
      </c>
      <c r="E1105" s="36" t="s">
        <v>28</v>
      </c>
      <c r="F1105" s="36">
        <v>1000</v>
      </c>
      <c r="G1105" s="36" t="s">
        <v>33</v>
      </c>
      <c r="H1105" s="39">
        <v>1</v>
      </c>
      <c r="I1105" s="40">
        <f t="shared" si="64"/>
        <v>4</v>
      </c>
      <c r="J1105" s="41">
        <v>40</v>
      </c>
      <c r="K1105" s="42">
        <f t="shared" si="65"/>
        <v>40</v>
      </c>
      <c r="L1105" s="42">
        <f t="shared" si="66"/>
        <v>160</v>
      </c>
      <c r="M1105" s="47"/>
      <c r="N1105" s="43"/>
      <c r="O1105" s="44">
        <f t="shared" si="67"/>
        <v>0</v>
      </c>
      <c r="P1105" s="45"/>
    </row>
    <row r="1106" spans="1:16" s="46" customFormat="1" ht="12.75" x14ac:dyDescent="0.2">
      <c r="A1106" s="36">
        <v>1086</v>
      </c>
      <c r="B1106" s="36">
        <v>118218801</v>
      </c>
      <c r="C1106" s="37" t="s">
        <v>1093</v>
      </c>
      <c r="D1106" s="38">
        <v>2</v>
      </c>
      <c r="E1106" s="36" t="s">
        <v>28</v>
      </c>
      <c r="F1106" s="36">
        <v>100</v>
      </c>
      <c r="G1106" s="36" t="s">
        <v>33</v>
      </c>
      <c r="H1106" s="39">
        <v>0.6</v>
      </c>
      <c r="I1106" s="40">
        <f t="shared" si="64"/>
        <v>1.2</v>
      </c>
      <c r="J1106" s="41">
        <v>15</v>
      </c>
      <c r="K1106" s="42">
        <f t="shared" si="65"/>
        <v>9</v>
      </c>
      <c r="L1106" s="42">
        <f t="shared" si="66"/>
        <v>18</v>
      </c>
      <c r="M1106" s="47"/>
      <c r="N1106" s="43"/>
      <c r="O1106" s="44">
        <f t="shared" si="67"/>
        <v>0</v>
      </c>
      <c r="P1106" s="45"/>
    </row>
    <row r="1107" spans="1:16" s="46" customFormat="1" ht="12.75" x14ac:dyDescent="0.2">
      <c r="A1107" s="36">
        <v>1087</v>
      </c>
      <c r="B1107" s="36">
        <v>118219601</v>
      </c>
      <c r="C1107" s="37" t="s">
        <v>1094</v>
      </c>
      <c r="D1107" s="38">
        <v>2</v>
      </c>
      <c r="E1107" s="36" t="s">
        <v>28</v>
      </c>
      <c r="F1107" s="36">
        <v>600</v>
      </c>
      <c r="G1107" s="36" t="s">
        <v>33</v>
      </c>
      <c r="H1107" s="39">
        <v>12</v>
      </c>
      <c r="I1107" s="40">
        <f t="shared" si="64"/>
        <v>24</v>
      </c>
      <c r="J1107" s="41">
        <v>35</v>
      </c>
      <c r="K1107" s="42">
        <f t="shared" si="65"/>
        <v>420</v>
      </c>
      <c r="L1107" s="42">
        <f t="shared" si="66"/>
        <v>840</v>
      </c>
      <c r="M1107" s="47"/>
      <c r="N1107" s="43"/>
      <c r="O1107" s="44">
        <f t="shared" si="67"/>
        <v>0</v>
      </c>
      <c r="P1107" s="45"/>
    </row>
    <row r="1108" spans="1:16" s="46" customFormat="1" ht="12.75" x14ac:dyDescent="0.2">
      <c r="A1108" s="36">
        <v>1088</v>
      </c>
      <c r="B1108" s="36">
        <v>118246301</v>
      </c>
      <c r="C1108" s="37" t="s">
        <v>1095</v>
      </c>
      <c r="D1108" s="38">
        <v>6</v>
      </c>
      <c r="E1108" s="36" t="s">
        <v>28</v>
      </c>
      <c r="F1108" s="36">
        <v>2677.5</v>
      </c>
      <c r="G1108" s="36" t="s">
        <v>33</v>
      </c>
      <c r="H1108" s="39">
        <v>0.18</v>
      </c>
      <c r="I1108" s="40">
        <f t="shared" si="64"/>
        <v>1.08</v>
      </c>
      <c r="J1108" s="41">
        <v>55</v>
      </c>
      <c r="K1108" s="42">
        <f t="shared" si="65"/>
        <v>9.9</v>
      </c>
      <c r="L1108" s="42">
        <f t="shared" si="66"/>
        <v>59.400000000000006</v>
      </c>
      <c r="M1108" s="47"/>
      <c r="N1108" s="43"/>
      <c r="O1108" s="44">
        <f t="shared" si="67"/>
        <v>0</v>
      </c>
      <c r="P1108" s="45"/>
    </row>
    <row r="1109" spans="1:16" s="46" customFormat="1" ht="12.75" x14ac:dyDescent="0.2">
      <c r="A1109" s="36">
        <v>1089</v>
      </c>
      <c r="B1109" s="36">
        <v>118509801</v>
      </c>
      <c r="C1109" s="37" t="s">
        <v>1096</v>
      </c>
      <c r="D1109" s="38">
        <v>19</v>
      </c>
      <c r="E1109" s="50" t="s">
        <v>28</v>
      </c>
      <c r="F1109" s="36">
        <v>69</v>
      </c>
      <c r="G1109" s="36" t="s">
        <v>35</v>
      </c>
      <c r="H1109" s="39">
        <v>0.2</v>
      </c>
      <c r="I1109" s="40">
        <f t="shared" ref="I1109:I1172" si="68">D1109*H1109</f>
        <v>3.8000000000000003</v>
      </c>
      <c r="J1109" s="41">
        <v>15</v>
      </c>
      <c r="K1109" s="42">
        <f t="shared" ref="K1109:K1172" si="69">H1109*J1109</f>
        <v>3</v>
      </c>
      <c r="L1109" s="42">
        <f t="shared" ref="L1109:L1172" si="70">D1109*K1109</f>
        <v>57</v>
      </c>
      <c r="M1109" s="47"/>
      <c r="N1109" s="43"/>
      <c r="O1109" s="44">
        <f t="shared" ref="O1109:O1172" si="71">M1109*N1109</f>
        <v>0</v>
      </c>
      <c r="P1109" s="45"/>
    </row>
    <row r="1110" spans="1:16" s="46" customFormat="1" ht="12.75" x14ac:dyDescent="0.2">
      <c r="A1110" s="36">
        <v>1090</v>
      </c>
      <c r="B1110" s="36">
        <v>118526801</v>
      </c>
      <c r="C1110" s="37" t="s">
        <v>1097</v>
      </c>
      <c r="D1110" s="38">
        <v>6</v>
      </c>
      <c r="E1110" s="36" t="s">
        <v>99</v>
      </c>
      <c r="F1110" s="36">
        <v>750</v>
      </c>
      <c r="G1110" s="36" t="s">
        <v>33</v>
      </c>
      <c r="H1110" s="39">
        <v>0.1</v>
      </c>
      <c r="I1110" s="40">
        <f t="shared" si="68"/>
        <v>0.60000000000000009</v>
      </c>
      <c r="J1110" s="41">
        <v>35</v>
      </c>
      <c r="K1110" s="42">
        <f t="shared" si="69"/>
        <v>3.5</v>
      </c>
      <c r="L1110" s="42">
        <f t="shared" si="70"/>
        <v>21</v>
      </c>
      <c r="M1110" s="47"/>
      <c r="N1110" s="43"/>
      <c r="O1110" s="44">
        <f t="shared" si="71"/>
        <v>0</v>
      </c>
      <c r="P1110" s="45"/>
    </row>
    <row r="1111" spans="1:16" s="46" customFormat="1" ht="12.75" x14ac:dyDescent="0.2">
      <c r="A1111" s="36">
        <v>1091</v>
      </c>
      <c r="B1111" s="36">
        <v>118695701</v>
      </c>
      <c r="C1111" s="37" t="s">
        <v>1098</v>
      </c>
      <c r="D1111" s="38">
        <v>4</v>
      </c>
      <c r="E1111" s="36" t="s">
        <v>99</v>
      </c>
      <c r="F1111" s="36">
        <v>336</v>
      </c>
      <c r="G1111" s="36" t="s">
        <v>29</v>
      </c>
      <c r="H1111" s="39">
        <v>1</v>
      </c>
      <c r="I1111" s="40">
        <f t="shared" si="68"/>
        <v>4</v>
      </c>
      <c r="J1111" s="41">
        <v>20</v>
      </c>
      <c r="K1111" s="42">
        <f t="shared" si="69"/>
        <v>20</v>
      </c>
      <c r="L1111" s="42">
        <f t="shared" si="70"/>
        <v>80</v>
      </c>
      <c r="M1111" s="47"/>
      <c r="N1111" s="43"/>
      <c r="O1111" s="44">
        <f t="shared" si="71"/>
        <v>0</v>
      </c>
      <c r="P1111" s="45"/>
    </row>
    <row r="1112" spans="1:16" s="46" customFormat="1" ht="12.75" x14ac:dyDescent="0.2">
      <c r="A1112" s="36">
        <v>1092</v>
      </c>
      <c r="B1112" s="36">
        <v>150003101</v>
      </c>
      <c r="C1112" s="37" t="s">
        <v>1099</v>
      </c>
      <c r="D1112" s="38">
        <v>3</v>
      </c>
      <c r="E1112" s="36" t="s">
        <v>28</v>
      </c>
      <c r="F1112" s="36">
        <v>12333.33</v>
      </c>
      <c r="G1112" s="36" t="s">
        <v>33</v>
      </c>
      <c r="H1112" s="39">
        <v>2.5</v>
      </c>
      <c r="I1112" s="40">
        <f t="shared" si="68"/>
        <v>7.5</v>
      </c>
      <c r="J1112" s="41">
        <v>65</v>
      </c>
      <c r="K1112" s="42">
        <f t="shared" si="69"/>
        <v>162.5</v>
      </c>
      <c r="L1112" s="42">
        <f t="shared" si="70"/>
        <v>487.5</v>
      </c>
      <c r="M1112" s="47"/>
      <c r="N1112" s="43"/>
      <c r="O1112" s="44">
        <f t="shared" si="71"/>
        <v>0</v>
      </c>
      <c r="P1112" s="45"/>
    </row>
    <row r="1113" spans="1:16" s="46" customFormat="1" ht="12.75" x14ac:dyDescent="0.2">
      <c r="A1113" s="36">
        <v>1093</v>
      </c>
      <c r="B1113" s="36">
        <v>150029501</v>
      </c>
      <c r="C1113" s="37" t="s">
        <v>1100</v>
      </c>
      <c r="D1113" s="38">
        <v>1</v>
      </c>
      <c r="E1113" s="50" t="s">
        <v>28</v>
      </c>
      <c r="F1113" s="36">
        <v>2086.06</v>
      </c>
      <c r="G1113" s="36" t="s">
        <v>115</v>
      </c>
      <c r="H1113" s="39">
        <v>0.1</v>
      </c>
      <c r="I1113" s="40">
        <f t="shared" si="68"/>
        <v>0.1</v>
      </c>
      <c r="J1113" s="41">
        <v>15</v>
      </c>
      <c r="K1113" s="42">
        <f t="shared" si="69"/>
        <v>1.5</v>
      </c>
      <c r="L1113" s="42">
        <f t="shared" si="70"/>
        <v>1.5</v>
      </c>
      <c r="M1113" s="47"/>
      <c r="N1113" s="43"/>
      <c r="O1113" s="44">
        <f t="shared" si="71"/>
        <v>0</v>
      </c>
      <c r="P1113" s="45"/>
    </row>
    <row r="1114" spans="1:16" s="46" customFormat="1" ht="12.75" x14ac:dyDescent="0.2">
      <c r="A1114" s="36">
        <v>1094</v>
      </c>
      <c r="B1114" s="36">
        <v>150030901</v>
      </c>
      <c r="C1114" s="37" t="s">
        <v>1101</v>
      </c>
      <c r="D1114" s="38">
        <v>2</v>
      </c>
      <c r="E1114" s="50" t="s">
        <v>28</v>
      </c>
      <c r="F1114" s="36">
        <v>2161.38</v>
      </c>
      <c r="G1114" s="36" t="s">
        <v>33</v>
      </c>
      <c r="H1114" s="39">
        <v>3</v>
      </c>
      <c r="I1114" s="40">
        <f t="shared" si="68"/>
        <v>6</v>
      </c>
      <c r="J1114" s="41">
        <v>50</v>
      </c>
      <c r="K1114" s="42">
        <f t="shared" si="69"/>
        <v>150</v>
      </c>
      <c r="L1114" s="42">
        <f t="shared" si="70"/>
        <v>300</v>
      </c>
      <c r="M1114" s="47"/>
      <c r="N1114" s="43"/>
      <c r="O1114" s="44">
        <f t="shared" si="71"/>
        <v>0</v>
      </c>
      <c r="P1114" s="45"/>
    </row>
    <row r="1115" spans="1:16" s="46" customFormat="1" ht="12.75" x14ac:dyDescent="0.2">
      <c r="A1115" s="36">
        <v>1095</v>
      </c>
      <c r="B1115" s="36">
        <v>150031701</v>
      </c>
      <c r="C1115" s="37" t="s">
        <v>1102</v>
      </c>
      <c r="D1115" s="38">
        <v>1</v>
      </c>
      <c r="E1115" s="50" t="s">
        <v>28</v>
      </c>
      <c r="F1115" s="36">
        <v>1321.71</v>
      </c>
      <c r="G1115" s="36" t="s">
        <v>33</v>
      </c>
      <c r="H1115" s="39">
        <v>1</v>
      </c>
      <c r="I1115" s="40">
        <f t="shared" si="68"/>
        <v>1</v>
      </c>
      <c r="J1115" s="41">
        <v>45</v>
      </c>
      <c r="K1115" s="42">
        <f t="shared" si="69"/>
        <v>45</v>
      </c>
      <c r="L1115" s="42">
        <f t="shared" si="70"/>
        <v>45</v>
      </c>
      <c r="M1115" s="47"/>
      <c r="N1115" s="43"/>
      <c r="O1115" s="44">
        <f t="shared" si="71"/>
        <v>0</v>
      </c>
      <c r="P1115" s="45"/>
    </row>
    <row r="1116" spans="1:16" s="46" customFormat="1" ht="12.75" x14ac:dyDescent="0.2">
      <c r="A1116" s="36">
        <v>1096</v>
      </c>
      <c r="B1116" s="36">
        <v>150117801</v>
      </c>
      <c r="C1116" s="37" t="s">
        <v>1103</v>
      </c>
      <c r="D1116" s="38">
        <v>2</v>
      </c>
      <c r="E1116" s="50" t="s">
        <v>28</v>
      </c>
      <c r="F1116" s="36">
        <v>226.84</v>
      </c>
      <c r="G1116" s="36" t="s">
        <v>115</v>
      </c>
      <c r="H1116" s="39">
        <v>0.05</v>
      </c>
      <c r="I1116" s="40">
        <f t="shared" si="68"/>
        <v>0.1</v>
      </c>
      <c r="J1116" s="41">
        <v>15</v>
      </c>
      <c r="K1116" s="42">
        <f t="shared" si="69"/>
        <v>0.75</v>
      </c>
      <c r="L1116" s="42">
        <f t="shared" si="70"/>
        <v>1.5</v>
      </c>
      <c r="M1116" s="47"/>
      <c r="N1116" s="43"/>
      <c r="O1116" s="44">
        <f t="shared" si="71"/>
        <v>0</v>
      </c>
      <c r="P1116" s="45"/>
    </row>
    <row r="1117" spans="1:16" s="46" customFormat="1" ht="12.75" x14ac:dyDescent="0.2">
      <c r="A1117" s="36">
        <v>1097</v>
      </c>
      <c r="B1117" s="36">
        <v>150128301</v>
      </c>
      <c r="C1117" s="37" t="s">
        <v>1104</v>
      </c>
      <c r="D1117" s="38">
        <v>2</v>
      </c>
      <c r="E1117" s="50" t="s">
        <v>28</v>
      </c>
      <c r="F1117" s="36">
        <v>2790.5</v>
      </c>
      <c r="G1117" s="36" t="s">
        <v>29</v>
      </c>
      <c r="H1117" s="39">
        <v>0.4</v>
      </c>
      <c r="I1117" s="40">
        <f t="shared" si="68"/>
        <v>0.8</v>
      </c>
      <c r="J1117" s="41">
        <v>30</v>
      </c>
      <c r="K1117" s="42">
        <f t="shared" si="69"/>
        <v>12</v>
      </c>
      <c r="L1117" s="42">
        <f t="shared" si="70"/>
        <v>24</v>
      </c>
      <c r="M1117" s="47"/>
      <c r="N1117" s="43"/>
      <c r="O1117" s="44">
        <f t="shared" si="71"/>
        <v>0</v>
      </c>
      <c r="P1117" s="45"/>
    </row>
    <row r="1118" spans="1:16" s="46" customFormat="1" ht="12.75" x14ac:dyDescent="0.2">
      <c r="A1118" s="36">
        <v>1098</v>
      </c>
      <c r="B1118" s="36">
        <v>150129101</v>
      </c>
      <c r="C1118" s="37" t="s">
        <v>1105</v>
      </c>
      <c r="D1118" s="38">
        <v>2</v>
      </c>
      <c r="E1118" s="50" t="s">
        <v>28</v>
      </c>
      <c r="F1118" s="36">
        <v>86.75</v>
      </c>
      <c r="G1118" s="36" t="s">
        <v>33</v>
      </c>
      <c r="H1118" s="39">
        <v>0.3</v>
      </c>
      <c r="I1118" s="40">
        <f t="shared" si="68"/>
        <v>0.6</v>
      </c>
      <c r="J1118" s="41">
        <v>15</v>
      </c>
      <c r="K1118" s="42">
        <f t="shared" si="69"/>
        <v>4.5</v>
      </c>
      <c r="L1118" s="42">
        <f t="shared" si="70"/>
        <v>9</v>
      </c>
      <c r="M1118" s="47"/>
      <c r="N1118" s="43"/>
      <c r="O1118" s="44">
        <f t="shared" si="71"/>
        <v>0</v>
      </c>
      <c r="P1118" s="45"/>
    </row>
    <row r="1119" spans="1:16" s="46" customFormat="1" ht="12.75" x14ac:dyDescent="0.2">
      <c r="A1119" s="36">
        <v>1099</v>
      </c>
      <c r="B1119" s="36">
        <v>150131301</v>
      </c>
      <c r="C1119" s="37" t="s">
        <v>1106</v>
      </c>
      <c r="D1119" s="38">
        <v>2</v>
      </c>
      <c r="E1119" s="50" t="s">
        <v>28</v>
      </c>
      <c r="F1119" s="36">
        <v>6175.69</v>
      </c>
      <c r="G1119" s="36" t="s">
        <v>29</v>
      </c>
      <c r="H1119" s="39">
        <v>0.6</v>
      </c>
      <c r="I1119" s="40">
        <f t="shared" si="68"/>
        <v>1.2</v>
      </c>
      <c r="J1119" s="41">
        <v>30</v>
      </c>
      <c r="K1119" s="42">
        <f t="shared" si="69"/>
        <v>18</v>
      </c>
      <c r="L1119" s="42">
        <f t="shared" si="70"/>
        <v>36</v>
      </c>
      <c r="M1119" s="47"/>
      <c r="N1119" s="43"/>
      <c r="O1119" s="44">
        <f t="shared" si="71"/>
        <v>0</v>
      </c>
      <c r="P1119" s="45"/>
    </row>
    <row r="1120" spans="1:16" s="46" customFormat="1" ht="12.75" x14ac:dyDescent="0.2">
      <c r="A1120" s="36">
        <v>1100</v>
      </c>
      <c r="B1120" s="36">
        <v>150151801</v>
      </c>
      <c r="C1120" s="37" t="s">
        <v>1107</v>
      </c>
      <c r="D1120" s="38">
        <v>1</v>
      </c>
      <c r="E1120" s="36" t="s">
        <v>28</v>
      </c>
      <c r="F1120" s="36">
        <v>489</v>
      </c>
      <c r="G1120" s="36" t="s">
        <v>33</v>
      </c>
      <c r="H1120" s="39">
        <v>0.5</v>
      </c>
      <c r="I1120" s="40">
        <f t="shared" si="68"/>
        <v>0.5</v>
      </c>
      <c r="J1120" s="41">
        <v>30</v>
      </c>
      <c r="K1120" s="42">
        <f t="shared" si="69"/>
        <v>15</v>
      </c>
      <c r="L1120" s="42">
        <f t="shared" si="70"/>
        <v>15</v>
      </c>
      <c r="M1120" s="47"/>
      <c r="N1120" s="43"/>
      <c r="O1120" s="44">
        <f t="shared" si="71"/>
        <v>0</v>
      </c>
      <c r="P1120" s="45"/>
    </row>
    <row r="1121" spans="1:16" s="46" customFormat="1" ht="12.75" x14ac:dyDescent="0.2">
      <c r="A1121" s="36">
        <v>1101</v>
      </c>
      <c r="B1121" s="36">
        <v>150173901</v>
      </c>
      <c r="C1121" s="37" t="s">
        <v>1108</v>
      </c>
      <c r="D1121" s="38">
        <v>1</v>
      </c>
      <c r="E1121" s="50" t="s">
        <v>28</v>
      </c>
      <c r="F1121" s="36">
        <v>4659.3999999999996</v>
      </c>
      <c r="G1121" s="36" t="s">
        <v>29</v>
      </c>
      <c r="H1121" s="39">
        <v>1.5</v>
      </c>
      <c r="I1121" s="40">
        <f t="shared" si="68"/>
        <v>1.5</v>
      </c>
      <c r="J1121" s="41">
        <v>20</v>
      </c>
      <c r="K1121" s="42">
        <f t="shared" si="69"/>
        <v>30</v>
      </c>
      <c r="L1121" s="42">
        <f t="shared" si="70"/>
        <v>30</v>
      </c>
      <c r="M1121" s="47"/>
      <c r="N1121" s="43"/>
      <c r="O1121" s="44">
        <f t="shared" si="71"/>
        <v>0</v>
      </c>
      <c r="P1121" s="45"/>
    </row>
    <row r="1122" spans="1:16" s="46" customFormat="1" ht="12.75" x14ac:dyDescent="0.2">
      <c r="A1122" s="36">
        <v>1102</v>
      </c>
      <c r="B1122" s="36">
        <v>150174701</v>
      </c>
      <c r="C1122" s="37" t="s">
        <v>1109</v>
      </c>
      <c r="D1122" s="38">
        <v>1</v>
      </c>
      <c r="E1122" s="50" t="s">
        <v>28</v>
      </c>
      <c r="F1122" s="36">
        <v>4659.3999999999996</v>
      </c>
      <c r="G1122" s="36" t="s">
        <v>29</v>
      </c>
      <c r="H1122" s="39">
        <v>1</v>
      </c>
      <c r="I1122" s="40">
        <f t="shared" si="68"/>
        <v>1</v>
      </c>
      <c r="J1122" s="41">
        <v>20</v>
      </c>
      <c r="K1122" s="42">
        <f t="shared" si="69"/>
        <v>20</v>
      </c>
      <c r="L1122" s="42">
        <f t="shared" si="70"/>
        <v>20</v>
      </c>
      <c r="M1122" s="47"/>
      <c r="N1122" s="43"/>
      <c r="O1122" s="44">
        <f t="shared" si="71"/>
        <v>0</v>
      </c>
      <c r="P1122" s="45"/>
    </row>
    <row r="1123" spans="1:16" s="46" customFormat="1" ht="12.75" x14ac:dyDescent="0.2">
      <c r="A1123" s="36">
        <v>1103</v>
      </c>
      <c r="B1123" s="36">
        <v>150176301</v>
      </c>
      <c r="C1123" s="37" t="s">
        <v>1110</v>
      </c>
      <c r="D1123" s="38">
        <v>1</v>
      </c>
      <c r="E1123" s="50" t="s">
        <v>28</v>
      </c>
      <c r="F1123" s="36">
        <v>4061.92</v>
      </c>
      <c r="G1123" s="36" t="s">
        <v>29</v>
      </c>
      <c r="H1123" s="39">
        <v>2</v>
      </c>
      <c r="I1123" s="40">
        <f t="shared" si="68"/>
        <v>2</v>
      </c>
      <c r="J1123" s="41">
        <v>20</v>
      </c>
      <c r="K1123" s="42">
        <f t="shared" si="69"/>
        <v>40</v>
      </c>
      <c r="L1123" s="42">
        <f t="shared" si="70"/>
        <v>40</v>
      </c>
      <c r="M1123" s="47"/>
      <c r="N1123" s="43"/>
      <c r="O1123" s="44">
        <f t="shared" si="71"/>
        <v>0</v>
      </c>
      <c r="P1123" s="45"/>
    </row>
    <row r="1124" spans="1:16" s="46" customFormat="1" ht="12.75" x14ac:dyDescent="0.2">
      <c r="A1124" s="36">
        <v>1104</v>
      </c>
      <c r="B1124" s="36">
        <v>150210701</v>
      </c>
      <c r="C1124" s="37" t="s">
        <v>1111</v>
      </c>
      <c r="D1124" s="38">
        <v>3</v>
      </c>
      <c r="E1124" s="50" t="s">
        <v>28</v>
      </c>
      <c r="F1124" s="36">
        <v>1093.71</v>
      </c>
      <c r="G1124" s="36" t="s">
        <v>29</v>
      </c>
      <c r="H1124" s="39">
        <v>0.3</v>
      </c>
      <c r="I1124" s="40">
        <f t="shared" si="68"/>
        <v>0.89999999999999991</v>
      </c>
      <c r="J1124" s="41">
        <v>25</v>
      </c>
      <c r="K1124" s="42">
        <f t="shared" si="69"/>
        <v>7.5</v>
      </c>
      <c r="L1124" s="42">
        <f t="shared" si="70"/>
        <v>22.5</v>
      </c>
      <c r="M1124" s="47"/>
      <c r="N1124" s="43"/>
      <c r="O1124" s="44">
        <f t="shared" si="71"/>
        <v>0</v>
      </c>
      <c r="P1124" s="45"/>
    </row>
    <row r="1125" spans="1:16" s="46" customFormat="1" ht="12.75" x14ac:dyDescent="0.2">
      <c r="A1125" s="36">
        <v>1105</v>
      </c>
      <c r="B1125" s="36">
        <v>150236001</v>
      </c>
      <c r="C1125" s="37" t="s">
        <v>1112</v>
      </c>
      <c r="D1125" s="38">
        <v>4</v>
      </c>
      <c r="E1125" s="50" t="s">
        <v>28</v>
      </c>
      <c r="F1125" s="36">
        <v>179.47</v>
      </c>
      <c r="G1125" s="36" t="s">
        <v>33</v>
      </c>
      <c r="H1125" s="39">
        <v>0.9</v>
      </c>
      <c r="I1125" s="40">
        <f t="shared" si="68"/>
        <v>3.6</v>
      </c>
      <c r="J1125" s="41">
        <v>20</v>
      </c>
      <c r="K1125" s="42">
        <f t="shared" si="69"/>
        <v>18</v>
      </c>
      <c r="L1125" s="42">
        <f t="shared" si="70"/>
        <v>72</v>
      </c>
      <c r="M1125" s="47"/>
      <c r="N1125" s="43"/>
      <c r="O1125" s="44">
        <f t="shared" si="71"/>
        <v>0</v>
      </c>
      <c r="P1125" s="45"/>
    </row>
    <row r="1126" spans="1:16" s="46" customFormat="1" ht="12.75" x14ac:dyDescent="0.2">
      <c r="A1126" s="36">
        <v>1106</v>
      </c>
      <c r="B1126" s="36">
        <v>150240901</v>
      </c>
      <c r="C1126" s="37" t="s">
        <v>1113</v>
      </c>
      <c r="D1126" s="38">
        <v>1</v>
      </c>
      <c r="E1126" s="50" t="s">
        <v>28</v>
      </c>
      <c r="F1126" s="36">
        <v>1762.88</v>
      </c>
      <c r="G1126" s="36" t="s">
        <v>115</v>
      </c>
      <c r="H1126" s="39">
        <v>0.08</v>
      </c>
      <c r="I1126" s="40">
        <f t="shared" si="68"/>
        <v>0.08</v>
      </c>
      <c r="J1126" s="41">
        <v>15</v>
      </c>
      <c r="K1126" s="42">
        <f t="shared" si="69"/>
        <v>1.2</v>
      </c>
      <c r="L1126" s="42">
        <f t="shared" si="70"/>
        <v>1.2</v>
      </c>
      <c r="M1126" s="47"/>
      <c r="N1126" s="43"/>
      <c r="O1126" s="44">
        <f t="shared" si="71"/>
        <v>0</v>
      </c>
      <c r="P1126" s="45"/>
    </row>
    <row r="1127" spans="1:16" s="46" customFormat="1" ht="12.75" x14ac:dyDescent="0.2">
      <c r="A1127" s="36">
        <v>1107</v>
      </c>
      <c r="B1127" s="36">
        <v>150248401</v>
      </c>
      <c r="C1127" s="37" t="s">
        <v>1114</v>
      </c>
      <c r="D1127" s="38">
        <v>2</v>
      </c>
      <c r="E1127" s="50" t="s">
        <v>28</v>
      </c>
      <c r="F1127" s="36">
        <v>1616.86</v>
      </c>
      <c r="G1127" s="36" t="s">
        <v>136</v>
      </c>
      <c r="H1127" s="39">
        <v>2.5</v>
      </c>
      <c r="I1127" s="40">
        <f t="shared" si="68"/>
        <v>5</v>
      </c>
      <c r="J1127" s="41">
        <v>10</v>
      </c>
      <c r="K1127" s="42">
        <f t="shared" si="69"/>
        <v>25</v>
      </c>
      <c r="L1127" s="42">
        <f t="shared" si="70"/>
        <v>50</v>
      </c>
      <c r="M1127" s="47"/>
      <c r="N1127" s="43"/>
      <c r="O1127" s="44">
        <f t="shared" si="71"/>
        <v>0</v>
      </c>
      <c r="P1127" s="45"/>
    </row>
    <row r="1128" spans="1:16" s="46" customFormat="1" ht="12.75" x14ac:dyDescent="0.2">
      <c r="A1128" s="36">
        <v>1108</v>
      </c>
      <c r="B1128" s="36">
        <v>150272701</v>
      </c>
      <c r="C1128" s="37" t="s">
        <v>1115</v>
      </c>
      <c r="D1128" s="38">
        <v>2</v>
      </c>
      <c r="E1128" s="50" t="s">
        <v>28</v>
      </c>
      <c r="F1128" s="36">
        <v>9791.34</v>
      </c>
      <c r="G1128" s="36" t="s">
        <v>33</v>
      </c>
      <c r="H1128" s="39">
        <v>2</v>
      </c>
      <c r="I1128" s="40">
        <f t="shared" si="68"/>
        <v>4</v>
      </c>
      <c r="J1128" s="41">
        <v>65</v>
      </c>
      <c r="K1128" s="42">
        <f t="shared" si="69"/>
        <v>130</v>
      </c>
      <c r="L1128" s="42">
        <f t="shared" si="70"/>
        <v>260</v>
      </c>
      <c r="M1128" s="47"/>
      <c r="N1128" s="43"/>
      <c r="O1128" s="44">
        <f t="shared" si="71"/>
        <v>0</v>
      </c>
      <c r="P1128" s="45"/>
    </row>
    <row r="1129" spans="1:16" s="46" customFormat="1" ht="12.75" x14ac:dyDescent="0.2">
      <c r="A1129" s="36">
        <v>1109</v>
      </c>
      <c r="B1129" s="36">
        <v>150273501</v>
      </c>
      <c r="C1129" s="37" t="s">
        <v>1116</v>
      </c>
      <c r="D1129" s="38">
        <v>1</v>
      </c>
      <c r="E1129" s="50" t="s">
        <v>28</v>
      </c>
      <c r="F1129" s="36">
        <v>7002.14</v>
      </c>
      <c r="G1129" s="36" t="s">
        <v>33</v>
      </c>
      <c r="H1129" s="39">
        <v>6.5</v>
      </c>
      <c r="I1129" s="40">
        <f t="shared" si="68"/>
        <v>6.5</v>
      </c>
      <c r="J1129" s="41">
        <v>65</v>
      </c>
      <c r="K1129" s="42">
        <f t="shared" si="69"/>
        <v>422.5</v>
      </c>
      <c r="L1129" s="42">
        <f t="shared" si="70"/>
        <v>422.5</v>
      </c>
      <c r="M1129" s="47"/>
      <c r="N1129" s="43"/>
      <c r="O1129" s="44">
        <f t="shared" si="71"/>
        <v>0</v>
      </c>
      <c r="P1129" s="45"/>
    </row>
    <row r="1130" spans="1:16" s="46" customFormat="1" ht="12.75" x14ac:dyDescent="0.2">
      <c r="A1130" s="36">
        <v>1110</v>
      </c>
      <c r="B1130" s="36">
        <v>150285901</v>
      </c>
      <c r="C1130" s="37" t="s">
        <v>1117</v>
      </c>
      <c r="D1130" s="38">
        <v>1</v>
      </c>
      <c r="E1130" s="50" t="s">
        <v>28</v>
      </c>
      <c r="F1130" s="36">
        <v>15250.6</v>
      </c>
      <c r="G1130" s="36" t="s">
        <v>33</v>
      </c>
      <c r="H1130" s="39">
        <v>2.5</v>
      </c>
      <c r="I1130" s="40">
        <f t="shared" si="68"/>
        <v>2.5</v>
      </c>
      <c r="J1130" s="41">
        <v>65</v>
      </c>
      <c r="K1130" s="42">
        <f t="shared" si="69"/>
        <v>162.5</v>
      </c>
      <c r="L1130" s="42">
        <f t="shared" si="70"/>
        <v>162.5</v>
      </c>
      <c r="M1130" s="47"/>
      <c r="N1130" s="43"/>
      <c r="O1130" s="44">
        <f t="shared" si="71"/>
        <v>0</v>
      </c>
      <c r="P1130" s="45"/>
    </row>
    <row r="1131" spans="1:16" s="46" customFormat="1" ht="12.75" x14ac:dyDescent="0.2">
      <c r="A1131" s="36">
        <v>1111</v>
      </c>
      <c r="B1131" s="36">
        <v>150286701</v>
      </c>
      <c r="C1131" s="37" t="s">
        <v>1118</v>
      </c>
      <c r="D1131" s="38">
        <v>1</v>
      </c>
      <c r="E1131" s="50" t="s">
        <v>28</v>
      </c>
      <c r="F1131" s="36">
        <v>10028.700000000001</v>
      </c>
      <c r="G1131" s="36" t="s">
        <v>33</v>
      </c>
      <c r="H1131" s="39">
        <v>1.5</v>
      </c>
      <c r="I1131" s="40">
        <f t="shared" si="68"/>
        <v>1.5</v>
      </c>
      <c r="J1131" s="41">
        <v>65</v>
      </c>
      <c r="K1131" s="42">
        <f t="shared" si="69"/>
        <v>97.5</v>
      </c>
      <c r="L1131" s="42">
        <f t="shared" si="70"/>
        <v>97.5</v>
      </c>
      <c r="M1131" s="47"/>
      <c r="N1131" s="43"/>
      <c r="O1131" s="44">
        <f t="shared" si="71"/>
        <v>0</v>
      </c>
      <c r="P1131" s="45"/>
    </row>
    <row r="1132" spans="1:16" s="46" customFormat="1" ht="12.75" x14ac:dyDescent="0.2">
      <c r="A1132" s="36">
        <v>1112</v>
      </c>
      <c r="B1132" s="36">
        <v>150291301</v>
      </c>
      <c r="C1132" s="37" t="s">
        <v>1119</v>
      </c>
      <c r="D1132" s="38">
        <v>1</v>
      </c>
      <c r="E1132" s="50" t="s">
        <v>28</v>
      </c>
      <c r="F1132" s="36">
        <v>1103.54</v>
      </c>
      <c r="G1132" s="36" t="s">
        <v>37</v>
      </c>
      <c r="H1132" s="39">
        <v>0.1</v>
      </c>
      <c r="I1132" s="40">
        <f t="shared" si="68"/>
        <v>0.1</v>
      </c>
      <c r="J1132" s="41">
        <v>20</v>
      </c>
      <c r="K1132" s="42">
        <f t="shared" si="69"/>
        <v>2</v>
      </c>
      <c r="L1132" s="42">
        <f t="shared" si="70"/>
        <v>2</v>
      </c>
      <c r="M1132" s="47"/>
      <c r="N1132" s="43"/>
      <c r="O1132" s="44">
        <f t="shared" si="71"/>
        <v>0</v>
      </c>
      <c r="P1132" s="45"/>
    </row>
    <row r="1133" spans="1:16" s="46" customFormat="1" ht="12.75" x14ac:dyDescent="0.2">
      <c r="A1133" s="36">
        <v>1113</v>
      </c>
      <c r="B1133" s="36">
        <v>150299901</v>
      </c>
      <c r="C1133" s="37" t="s">
        <v>1120</v>
      </c>
      <c r="D1133" s="38">
        <v>1</v>
      </c>
      <c r="E1133" s="36" t="s">
        <v>28</v>
      </c>
      <c r="F1133" s="36">
        <v>10756.73</v>
      </c>
      <c r="G1133" s="36" t="s">
        <v>29</v>
      </c>
      <c r="H1133" s="39">
        <v>0.5</v>
      </c>
      <c r="I1133" s="40">
        <f t="shared" si="68"/>
        <v>0.5</v>
      </c>
      <c r="J1133" s="41">
        <v>20</v>
      </c>
      <c r="K1133" s="42">
        <f t="shared" si="69"/>
        <v>10</v>
      </c>
      <c r="L1133" s="42">
        <f t="shared" si="70"/>
        <v>10</v>
      </c>
      <c r="M1133" s="47"/>
      <c r="N1133" s="43"/>
      <c r="O1133" s="44">
        <f t="shared" si="71"/>
        <v>0</v>
      </c>
      <c r="P1133" s="45"/>
    </row>
    <row r="1134" spans="1:16" s="46" customFormat="1" ht="12.75" x14ac:dyDescent="0.2">
      <c r="A1134" s="36">
        <v>1114</v>
      </c>
      <c r="B1134" s="36">
        <v>150378201</v>
      </c>
      <c r="C1134" s="37" t="s">
        <v>1121</v>
      </c>
      <c r="D1134" s="38">
        <v>2</v>
      </c>
      <c r="E1134" s="50" t="s">
        <v>28</v>
      </c>
      <c r="F1134" s="36">
        <v>431.39</v>
      </c>
      <c r="G1134" s="36" t="s">
        <v>33</v>
      </c>
      <c r="H1134" s="39">
        <v>0.04</v>
      </c>
      <c r="I1134" s="40">
        <f t="shared" si="68"/>
        <v>0.08</v>
      </c>
      <c r="J1134" s="41">
        <v>30</v>
      </c>
      <c r="K1134" s="42">
        <f t="shared" si="69"/>
        <v>1.2</v>
      </c>
      <c r="L1134" s="42">
        <f t="shared" si="70"/>
        <v>2.4</v>
      </c>
      <c r="M1134" s="47"/>
      <c r="N1134" s="43"/>
      <c r="O1134" s="44">
        <f t="shared" si="71"/>
        <v>0</v>
      </c>
      <c r="P1134" s="45"/>
    </row>
    <row r="1135" spans="1:16" s="46" customFormat="1" ht="12.75" x14ac:dyDescent="0.2">
      <c r="A1135" s="36">
        <v>1115</v>
      </c>
      <c r="B1135" s="36">
        <v>150379001</v>
      </c>
      <c r="C1135" s="37" t="s">
        <v>1122</v>
      </c>
      <c r="D1135" s="38">
        <v>2</v>
      </c>
      <c r="E1135" s="50" t="s">
        <v>28</v>
      </c>
      <c r="F1135" s="36">
        <v>137.04</v>
      </c>
      <c r="G1135" s="36" t="s">
        <v>33</v>
      </c>
      <c r="H1135" s="39">
        <v>0.03</v>
      </c>
      <c r="I1135" s="40">
        <f t="shared" si="68"/>
        <v>0.06</v>
      </c>
      <c r="J1135" s="41">
        <v>20</v>
      </c>
      <c r="K1135" s="42">
        <f t="shared" si="69"/>
        <v>0.6</v>
      </c>
      <c r="L1135" s="42">
        <f t="shared" si="70"/>
        <v>1.2</v>
      </c>
      <c r="M1135" s="47"/>
      <c r="N1135" s="43"/>
      <c r="O1135" s="44">
        <f t="shared" si="71"/>
        <v>0</v>
      </c>
      <c r="P1135" s="45"/>
    </row>
    <row r="1136" spans="1:16" s="46" customFormat="1" ht="12.75" x14ac:dyDescent="0.2">
      <c r="A1136" s="36">
        <v>1116</v>
      </c>
      <c r="B1136" s="36">
        <v>150458401</v>
      </c>
      <c r="C1136" s="37" t="s">
        <v>1123</v>
      </c>
      <c r="D1136" s="38">
        <v>2</v>
      </c>
      <c r="E1136" s="36" t="s">
        <v>509</v>
      </c>
      <c r="F1136" s="36">
        <v>148.81</v>
      </c>
      <c r="G1136" s="36" t="s">
        <v>115</v>
      </c>
      <c r="H1136" s="39">
        <v>0.02</v>
      </c>
      <c r="I1136" s="40">
        <f t="shared" si="68"/>
        <v>0.04</v>
      </c>
      <c r="J1136" s="41">
        <v>15</v>
      </c>
      <c r="K1136" s="42">
        <f t="shared" si="69"/>
        <v>0.3</v>
      </c>
      <c r="L1136" s="42">
        <f t="shared" si="70"/>
        <v>0.6</v>
      </c>
      <c r="M1136" s="47"/>
      <c r="N1136" s="43"/>
      <c r="O1136" s="44">
        <f t="shared" si="71"/>
        <v>0</v>
      </c>
      <c r="P1136" s="45"/>
    </row>
    <row r="1137" spans="1:16" s="46" customFormat="1" ht="12.75" x14ac:dyDescent="0.2">
      <c r="A1137" s="36">
        <v>1117</v>
      </c>
      <c r="B1137" s="36">
        <v>204034401</v>
      </c>
      <c r="C1137" s="37" t="s">
        <v>1124</v>
      </c>
      <c r="D1137" s="38">
        <v>2</v>
      </c>
      <c r="E1137" s="36" t="s">
        <v>28</v>
      </c>
      <c r="F1137" s="36">
        <v>236.77</v>
      </c>
      <c r="G1137" s="36" t="s">
        <v>37</v>
      </c>
      <c r="H1137" s="39">
        <v>0.5</v>
      </c>
      <c r="I1137" s="40">
        <f t="shared" si="68"/>
        <v>1</v>
      </c>
      <c r="J1137" s="41">
        <v>20</v>
      </c>
      <c r="K1137" s="42">
        <f t="shared" si="69"/>
        <v>10</v>
      </c>
      <c r="L1137" s="42">
        <f t="shared" si="70"/>
        <v>20</v>
      </c>
      <c r="M1137" s="47"/>
      <c r="N1137" s="43"/>
      <c r="O1137" s="44">
        <f t="shared" si="71"/>
        <v>0</v>
      </c>
      <c r="P1137" s="45"/>
    </row>
    <row r="1138" spans="1:16" s="46" customFormat="1" ht="12.75" x14ac:dyDescent="0.2">
      <c r="A1138" s="36">
        <v>1118</v>
      </c>
      <c r="B1138" s="36">
        <v>204042501</v>
      </c>
      <c r="C1138" s="37" t="s">
        <v>1125</v>
      </c>
      <c r="D1138" s="38">
        <v>5</v>
      </c>
      <c r="E1138" s="36" t="s">
        <v>99</v>
      </c>
      <c r="F1138" s="36">
        <v>250</v>
      </c>
      <c r="G1138" s="36" t="s">
        <v>33</v>
      </c>
      <c r="H1138" s="39">
        <v>0.1</v>
      </c>
      <c r="I1138" s="40">
        <f t="shared" si="68"/>
        <v>0.5</v>
      </c>
      <c r="J1138" s="41">
        <v>25</v>
      </c>
      <c r="K1138" s="42">
        <f t="shared" si="69"/>
        <v>2.5</v>
      </c>
      <c r="L1138" s="42">
        <f t="shared" si="70"/>
        <v>12.5</v>
      </c>
      <c r="M1138" s="47"/>
      <c r="N1138" s="43"/>
      <c r="O1138" s="44">
        <f t="shared" si="71"/>
        <v>0</v>
      </c>
      <c r="P1138" s="45"/>
    </row>
    <row r="1139" spans="1:16" s="46" customFormat="1" ht="12.75" x14ac:dyDescent="0.2">
      <c r="A1139" s="36">
        <v>1119</v>
      </c>
      <c r="B1139" s="36">
        <v>204062001</v>
      </c>
      <c r="C1139" s="37" t="s">
        <v>1126</v>
      </c>
      <c r="D1139" s="38">
        <v>32</v>
      </c>
      <c r="E1139" s="36" t="s">
        <v>28</v>
      </c>
      <c r="F1139" s="36">
        <v>1688.53</v>
      </c>
      <c r="G1139" s="36" t="s">
        <v>35</v>
      </c>
      <c r="H1139" s="39">
        <v>0.12</v>
      </c>
      <c r="I1139" s="40">
        <f t="shared" si="68"/>
        <v>3.84</v>
      </c>
      <c r="J1139" s="41">
        <v>15</v>
      </c>
      <c r="K1139" s="42">
        <f t="shared" si="69"/>
        <v>1.7999999999999998</v>
      </c>
      <c r="L1139" s="42">
        <f t="shared" si="70"/>
        <v>57.599999999999994</v>
      </c>
      <c r="M1139" s="47"/>
      <c r="N1139" s="43"/>
      <c r="O1139" s="44">
        <f t="shared" si="71"/>
        <v>0</v>
      </c>
      <c r="P1139" s="45"/>
    </row>
    <row r="1140" spans="1:16" s="46" customFormat="1" ht="12.75" x14ac:dyDescent="0.2">
      <c r="A1140" s="36">
        <v>1120</v>
      </c>
      <c r="B1140" s="36">
        <v>204063801</v>
      </c>
      <c r="C1140" s="37" t="s">
        <v>1127</v>
      </c>
      <c r="D1140" s="38">
        <v>25</v>
      </c>
      <c r="E1140" s="36" t="s">
        <v>28</v>
      </c>
      <c r="F1140" s="36">
        <v>654.9</v>
      </c>
      <c r="G1140" s="36" t="s">
        <v>121</v>
      </c>
      <c r="H1140" s="39">
        <v>0.15</v>
      </c>
      <c r="I1140" s="40">
        <f t="shared" si="68"/>
        <v>3.75</v>
      </c>
      <c r="J1140" s="41">
        <v>32</v>
      </c>
      <c r="K1140" s="42">
        <f t="shared" si="69"/>
        <v>4.8</v>
      </c>
      <c r="L1140" s="42">
        <f t="shared" si="70"/>
        <v>120</v>
      </c>
      <c r="M1140" s="47"/>
      <c r="N1140" s="43"/>
      <c r="O1140" s="44">
        <f t="shared" si="71"/>
        <v>0</v>
      </c>
      <c r="P1140" s="45"/>
    </row>
    <row r="1141" spans="1:16" s="46" customFormat="1" ht="12.75" x14ac:dyDescent="0.2">
      <c r="A1141" s="36">
        <v>1121</v>
      </c>
      <c r="B1141" s="36">
        <v>204096401</v>
      </c>
      <c r="C1141" s="37" t="s">
        <v>1128</v>
      </c>
      <c r="D1141" s="38">
        <v>17</v>
      </c>
      <c r="E1141" s="36" t="s">
        <v>28</v>
      </c>
      <c r="F1141" s="36">
        <v>772.49</v>
      </c>
      <c r="G1141" s="36" t="s">
        <v>121</v>
      </c>
      <c r="H1141" s="39">
        <v>0.15</v>
      </c>
      <c r="I1141" s="40">
        <f t="shared" si="68"/>
        <v>2.5499999999999998</v>
      </c>
      <c r="J1141" s="41">
        <v>32</v>
      </c>
      <c r="K1141" s="42">
        <f t="shared" si="69"/>
        <v>4.8</v>
      </c>
      <c r="L1141" s="42">
        <f t="shared" si="70"/>
        <v>81.599999999999994</v>
      </c>
      <c r="M1141" s="47"/>
      <c r="N1141" s="43"/>
      <c r="O1141" s="44">
        <f t="shared" si="71"/>
        <v>0</v>
      </c>
      <c r="P1141" s="45"/>
    </row>
    <row r="1142" spans="1:16" s="46" customFormat="1" ht="12.75" x14ac:dyDescent="0.2">
      <c r="A1142" s="36">
        <v>1122</v>
      </c>
      <c r="B1142" s="36">
        <v>204108101</v>
      </c>
      <c r="C1142" s="37" t="s">
        <v>1129</v>
      </c>
      <c r="D1142" s="38">
        <v>6</v>
      </c>
      <c r="E1142" s="36" t="s">
        <v>28</v>
      </c>
      <c r="F1142" s="36">
        <v>417.06</v>
      </c>
      <c r="G1142" s="36" t="s">
        <v>29</v>
      </c>
      <c r="H1142" s="39">
        <v>0.3</v>
      </c>
      <c r="I1142" s="40">
        <f t="shared" si="68"/>
        <v>1.7999999999999998</v>
      </c>
      <c r="J1142" s="41">
        <v>20</v>
      </c>
      <c r="K1142" s="42">
        <f t="shared" si="69"/>
        <v>6</v>
      </c>
      <c r="L1142" s="42">
        <f t="shared" si="70"/>
        <v>36</v>
      </c>
      <c r="M1142" s="47"/>
      <c r="N1142" s="43"/>
      <c r="O1142" s="44">
        <f t="shared" si="71"/>
        <v>0</v>
      </c>
      <c r="P1142" s="45"/>
    </row>
    <row r="1143" spans="1:16" s="46" customFormat="1" ht="12.75" x14ac:dyDescent="0.2">
      <c r="A1143" s="36">
        <v>1123</v>
      </c>
      <c r="B1143" s="36">
        <v>204109001</v>
      </c>
      <c r="C1143" s="37" t="s">
        <v>1130</v>
      </c>
      <c r="D1143" s="38">
        <v>9</v>
      </c>
      <c r="E1143" s="36" t="s">
        <v>28</v>
      </c>
      <c r="F1143" s="36">
        <v>437.91</v>
      </c>
      <c r="G1143" s="36" t="s">
        <v>29</v>
      </c>
      <c r="H1143" s="39">
        <v>0.3</v>
      </c>
      <c r="I1143" s="40">
        <f t="shared" si="68"/>
        <v>2.6999999999999997</v>
      </c>
      <c r="J1143" s="41">
        <v>20</v>
      </c>
      <c r="K1143" s="42">
        <f t="shared" si="69"/>
        <v>6</v>
      </c>
      <c r="L1143" s="42">
        <f t="shared" si="70"/>
        <v>54</v>
      </c>
      <c r="M1143" s="47"/>
      <c r="N1143" s="43"/>
      <c r="O1143" s="44">
        <f t="shared" si="71"/>
        <v>0</v>
      </c>
      <c r="P1143" s="45"/>
    </row>
    <row r="1144" spans="1:16" s="46" customFormat="1" ht="12.75" x14ac:dyDescent="0.2">
      <c r="A1144" s="36">
        <v>1124</v>
      </c>
      <c r="B1144" s="36">
        <v>204172301</v>
      </c>
      <c r="C1144" s="37" t="s">
        <v>1131</v>
      </c>
      <c r="D1144" s="38">
        <v>35</v>
      </c>
      <c r="E1144" s="36" t="s">
        <v>28</v>
      </c>
      <c r="F1144" s="36">
        <v>1</v>
      </c>
      <c r="G1144" s="36" t="s">
        <v>29</v>
      </c>
      <c r="H1144" s="39">
        <v>0.3</v>
      </c>
      <c r="I1144" s="40">
        <f t="shared" si="68"/>
        <v>10.5</v>
      </c>
      <c r="J1144" s="41">
        <v>20</v>
      </c>
      <c r="K1144" s="42">
        <f t="shared" si="69"/>
        <v>6</v>
      </c>
      <c r="L1144" s="42">
        <f t="shared" si="70"/>
        <v>210</v>
      </c>
      <c r="M1144" s="47"/>
      <c r="N1144" s="43"/>
      <c r="O1144" s="44">
        <f t="shared" si="71"/>
        <v>0</v>
      </c>
      <c r="P1144" s="45"/>
    </row>
    <row r="1145" spans="1:16" s="46" customFormat="1" ht="12.75" x14ac:dyDescent="0.2">
      <c r="A1145" s="36">
        <v>1125</v>
      </c>
      <c r="B1145" s="36">
        <v>204173101</v>
      </c>
      <c r="C1145" s="37" t="s">
        <v>1132</v>
      </c>
      <c r="D1145" s="38">
        <v>45</v>
      </c>
      <c r="E1145" s="36" t="s">
        <v>28</v>
      </c>
      <c r="F1145" s="36">
        <v>10</v>
      </c>
      <c r="G1145" s="36" t="s">
        <v>29</v>
      </c>
      <c r="H1145" s="39">
        <v>0.04</v>
      </c>
      <c r="I1145" s="40">
        <f t="shared" si="68"/>
        <v>1.8</v>
      </c>
      <c r="J1145" s="41">
        <v>20</v>
      </c>
      <c r="K1145" s="42">
        <f t="shared" si="69"/>
        <v>0.8</v>
      </c>
      <c r="L1145" s="42">
        <f t="shared" si="70"/>
        <v>36</v>
      </c>
      <c r="M1145" s="47"/>
      <c r="N1145" s="43"/>
      <c r="O1145" s="44">
        <f t="shared" si="71"/>
        <v>0</v>
      </c>
      <c r="P1145" s="45"/>
    </row>
    <row r="1146" spans="1:16" s="46" customFormat="1" ht="12.75" x14ac:dyDescent="0.2">
      <c r="A1146" s="36">
        <v>1126</v>
      </c>
      <c r="B1146" s="36">
        <v>205024201</v>
      </c>
      <c r="C1146" s="37" t="s">
        <v>1133</v>
      </c>
      <c r="D1146" s="38">
        <v>1</v>
      </c>
      <c r="E1146" s="36" t="s">
        <v>28</v>
      </c>
      <c r="F1146" s="36">
        <v>22.37</v>
      </c>
      <c r="G1146" s="36" t="s">
        <v>121</v>
      </c>
      <c r="H1146" s="39">
        <v>0.19</v>
      </c>
      <c r="I1146" s="40">
        <f t="shared" si="68"/>
        <v>0.19</v>
      </c>
      <c r="J1146" s="41">
        <v>32</v>
      </c>
      <c r="K1146" s="42">
        <f t="shared" si="69"/>
        <v>6.08</v>
      </c>
      <c r="L1146" s="42">
        <f t="shared" si="70"/>
        <v>6.08</v>
      </c>
      <c r="M1146" s="47"/>
      <c r="N1146" s="43"/>
      <c r="O1146" s="44">
        <f t="shared" si="71"/>
        <v>0</v>
      </c>
      <c r="P1146" s="45"/>
    </row>
    <row r="1147" spans="1:16" s="46" customFormat="1" ht="12.75" x14ac:dyDescent="0.2">
      <c r="A1147" s="36">
        <v>1127</v>
      </c>
      <c r="B1147" s="36">
        <v>205034001</v>
      </c>
      <c r="C1147" s="37" t="s">
        <v>1134</v>
      </c>
      <c r="D1147" s="38">
        <v>5</v>
      </c>
      <c r="E1147" s="36" t="s">
        <v>28</v>
      </c>
      <c r="F1147" s="36">
        <v>417.2</v>
      </c>
      <c r="G1147" s="36" t="s">
        <v>33</v>
      </c>
      <c r="H1147" s="39">
        <v>4</v>
      </c>
      <c r="I1147" s="40">
        <f t="shared" si="68"/>
        <v>20</v>
      </c>
      <c r="J1147" s="41">
        <v>30</v>
      </c>
      <c r="K1147" s="42">
        <f t="shared" si="69"/>
        <v>120</v>
      </c>
      <c r="L1147" s="42">
        <f t="shared" si="70"/>
        <v>600</v>
      </c>
      <c r="M1147" s="47"/>
      <c r="N1147" s="43"/>
      <c r="O1147" s="44">
        <f t="shared" si="71"/>
        <v>0</v>
      </c>
      <c r="P1147" s="45"/>
    </row>
    <row r="1148" spans="1:16" s="46" customFormat="1" ht="12.75" x14ac:dyDescent="0.2">
      <c r="A1148" s="36">
        <v>1128</v>
      </c>
      <c r="B1148" s="36">
        <v>205042001</v>
      </c>
      <c r="C1148" s="37" t="s">
        <v>1135</v>
      </c>
      <c r="D1148" s="38">
        <v>2</v>
      </c>
      <c r="E1148" s="36" t="s">
        <v>28</v>
      </c>
      <c r="F1148" s="36">
        <v>5819.93</v>
      </c>
      <c r="G1148" s="36" t="s">
        <v>33</v>
      </c>
      <c r="H1148" s="39">
        <v>2.4</v>
      </c>
      <c r="I1148" s="40">
        <f t="shared" si="68"/>
        <v>4.8</v>
      </c>
      <c r="J1148" s="41">
        <v>65</v>
      </c>
      <c r="K1148" s="42">
        <f t="shared" si="69"/>
        <v>156</v>
      </c>
      <c r="L1148" s="42">
        <f t="shared" si="70"/>
        <v>312</v>
      </c>
      <c r="M1148" s="47"/>
      <c r="N1148" s="43"/>
      <c r="O1148" s="44">
        <f t="shared" si="71"/>
        <v>0</v>
      </c>
      <c r="P1148" s="45"/>
    </row>
    <row r="1149" spans="1:16" s="46" customFormat="1" ht="12.75" x14ac:dyDescent="0.2">
      <c r="A1149" s="36">
        <v>1129</v>
      </c>
      <c r="B1149" s="36">
        <v>205050101</v>
      </c>
      <c r="C1149" s="37" t="s">
        <v>1136</v>
      </c>
      <c r="D1149" s="38">
        <v>7</v>
      </c>
      <c r="E1149" s="36" t="s">
        <v>28</v>
      </c>
      <c r="F1149" s="36">
        <v>250</v>
      </c>
      <c r="G1149" s="36" t="s">
        <v>33</v>
      </c>
      <c r="H1149" s="39">
        <v>8.4</v>
      </c>
      <c r="I1149" s="40">
        <f t="shared" si="68"/>
        <v>58.800000000000004</v>
      </c>
      <c r="J1149" s="41">
        <v>25</v>
      </c>
      <c r="K1149" s="42">
        <f t="shared" si="69"/>
        <v>210</v>
      </c>
      <c r="L1149" s="42">
        <f t="shared" si="70"/>
        <v>1470</v>
      </c>
      <c r="M1149" s="47"/>
      <c r="N1149" s="43"/>
      <c r="O1149" s="44">
        <f t="shared" si="71"/>
        <v>0</v>
      </c>
      <c r="P1149" s="45"/>
    </row>
    <row r="1150" spans="1:16" s="46" customFormat="1" ht="12.75" x14ac:dyDescent="0.2">
      <c r="A1150" s="36">
        <v>1130</v>
      </c>
      <c r="B1150" s="36">
        <v>205088901</v>
      </c>
      <c r="C1150" s="37" t="s">
        <v>1137</v>
      </c>
      <c r="D1150" s="38">
        <v>14</v>
      </c>
      <c r="E1150" s="36" t="s">
        <v>28</v>
      </c>
      <c r="F1150" s="36">
        <v>649.49</v>
      </c>
      <c r="G1150" s="36" t="s">
        <v>121</v>
      </c>
      <c r="H1150" s="39">
        <v>0.2</v>
      </c>
      <c r="I1150" s="40">
        <f t="shared" si="68"/>
        <v>2.8000000000000003</v>
      </c>
      <c r="J1150" s="41">
        <v>32</v>
      </c>
      <c r="K1150" s="42">
        <f t="shared" si="69"/>
        <v>6.4</v>
      </c>
      <c r="L1150" s="42">
        <f t="shared" si="70"/>
        <v>89.600000000000009</v>
      </c>
      <c r="M1150" s="47"/>
      <c r="N1150" s="43"/>
      <c r="O1150" s="44">
        <f t="shared" si="71"/>
        <v>0</v>
      </c>
      <c r="P1150" s="45"/>
    </row>
    <row r="1151" spans="1:16" s="46" customFormat="1" ht="12.75" x14ac:dyDescent="0.2">
      <c r="A1151" s="36">
        <v>1131</v>
      </c>
      <c r="B1151" s="36">
        <v>205089701</v>
      </c>
      <c r="C1151" s="37" t="s">
        <v>1138</v>
      </c>
      <c r="D1151" s="38">
        <v>8</v>
      </c>
      <c r="E1151" s="36" t="s">
        <v>28</v>
      </c>
      <c r="F1151" s="36">
        <v>976.69</v>
      </c>
      <c r="G1151" s="36" t="s">
        <v>136</v>
      </c>
      <c r="H1151" s="39">
        <v>0.3</v>
      </c>
      <c r="I1151" s="40">
        <f t="shared" si="68"/>
        <v>2.4</v>
      </c>
      <c r="J1151" s="41">
        <v>10</v>
      </c>
      <c r="K1151" s="42">
        <f t="shared" si="69"/>
        <v>3</v>
      </c>
      <c r="L1151" s="42">
        <f t="shared" si="70"/>
        <v>24</v>
      </c>
      <c r="M1151" s="47"/>
      <c r="N1151" s="43"/>
      <c r="O1151" s="44">
        <f t="shared" si="71"/>
        <v>0</v>
      </c>
      <c r="P1151" s="45"/>
    </row>
    <row r="1152" spans="1:16" s="46" customFormat="1" ht="12.75" x14ac:dyDescent="0.2">
      <c r="A1152" s="36">
        <v>1132</v>
      </c>
      <c r="B1152" s="36">
        <v>205090001</v>
      </c>
      <c r="C1152" s="37" t="s">
        <v>1139</v>
      </c>
      <c r="D1152" s="38">
        <v>21</v>
      </c>
      <c r="E1152" s="36" t="s">
        <v>28</v>
      </c>
      <c r="F1152" s="36">
        <v>976.69</v>
      </c>
      <c r="G1152" s="36" t="s">
        <v>136</v>
      </c>
      <c r="H1152" s="39">
        <v>0.5</v>
      </c>
      <c r="I1152" s="40">
        <f t="shared" si="68"/>
        <v>10.5</v>
      </c>
      <c r="J1152" s="41">
        <v>10</v>
      </c>
      <c r="K1152" s="42">
        <f t="shared" si="69"/>
        <v>5</v>
      </c>
      <c r="L1152" s="42">
        <f t="shared" si="70"/>
        <v>105</v>
      </c>
      <c r="M1152" s="47"/>
      <c r="N1152" s="43"/>
      <c r="O1152" s="44">
        <f t="shared" si="71"/>
        <v>0</v>
      </c>
      <c r="P1152" s="45"/>
    </row>
    <row r="1153" spans="1:16" s="46" customFormat="1" ht="12.75" x14ac:dyDescent="0.2">
      <c r="A1153" s="36">
        <v>1133</v>
      </c>
      <c r="B1153" s="36">
        <v>205121401</v>
      </c>
      <c r="C1153" s="37" t="s">
        <v>1140</v>
      </c>
      <c r="D1153" s="38">
        <v>1</v>
      </c>
      <c r="E1153" s="36" t="s">
        <v>28</v>
      </c>
      <c r="F1153" s="36">
        <v>1918.49</v>
      </c>
      <c r="G1153" s="36" t="s">
        <v>33</v>
      </c>
      <c r="H1153" s="39">
        <v>1.7</v>
      </c>
      <c r="I1153" s="40">
        <f t="shared" si="68"/>
        <v>1.7</v>
      </c>
      <c r="J1153" s="41">
        <v>50</v>
      </c>
      <c r="K1153" s="42">
        <f t="shared" si="69"/>
        <v>85</v>
      </c>
      <c r="L1153" s="42">
        <f t="shared" si="70"/>
        <v>85</v>
      </c>
      <c r="M1153" s="47"/>
      <c r="N1153" s="43"/>
      <c r="O1153" s="44">
        <f t="shared" si="71"/>
        <v>0</v>
      </c>
      <c r="P1153" s="45"/>
    </row>
    <row r="1154" spans="1:16" s="46" customFormat="1" ht="12.75" x14ac:dyDescent="0.2">
      <c r="A1154" s="36">
        <v>1134</v>
      </c>
      <c r="B1154" s="36">
        <v>206010801</v>
      </c>
      <c r="C1154" s="37" t="s">
        <v>1141</v>
      </c>
      <c r="D1154" s="38">
        <v>40</v>
      </c>
      <c r="E1154" s="36" t="s">
        <v>28</v>
      </c>
      <c r="F1154" s="36">
        <v>42.55</v>
      </c>
      <c r="G1154" s="36" t="s">
        <v>136</v>
      </c>
      <c r="H1154" s="39">
        <v>8.5</v>
      </c>
      <c r="I1154" s="40">
        <f t="shared" si="68"/>
        <v>340</v>
      </c>
      <c r="J1154" s="41">
        <v>10</v>
      </c>
      <c r="K1154" s="42">
        <f t="shared" si="69"/>
        <v>85</v>
      </c>
      <c r="L1154" s="42">
        <f t="shared" si="70"/>
        <v>3400</v>
      </c>
      <c r="M1154" s="47"/>
      <c r="N1154" s="43"/>
      <c r="O1154" s="44">
        <f t="shared" si="71"/>
        <v>0</v>
      </c>
      <c r="P1154" s="45"/>
    </row>
    <row r="1155" spans="1:16" s="46" customFormat="1" ht="12.75" x14ac:dyDescent="0.2">
      <c r="A1155" s="36">
        <v>1135</v>
      </c>
      <c r="B1155" s="36">
        <v>206013201</v>
      </c>
      <c r="C1155" s="37" t="s">
        <v>1142</v>
      </c>
      <c r="D1155" s="38">
        <v>14</v>
      </c>
      <c r="E1155" s="36" t="s">
        <v>28</v>
      </c>
      <c r="F1155" s="36">
        <v>392.4</v>
      </c>
      <c r="G1155" s="36" t="s">
        <v>136</v>
      </c>
      <c r="H1155" s="39">
        <v>15</v>
      </c>
      <c r="I1155" s="40">
        <f t="shared" si="68"/>
        <v>210</v>
      </c>
      <c r="J1155" s="41">
        <v>10</v>
      </c>
      <c r="K1155" s="42">
        <f t="shared" si="69"/>
        <v>150</v>
      </c>
      <c r="L1155" s="42">
        <f t="shared" si="70"/>
        <v>2100</v>
      </c>
      <c r="M1155" s="47"/>
      <c r="N1155" s="43"/>
      <c r="O1155" s="44">
        <f t="shared" si="71"/>
        <v>0</v>
      </c>
      <c r="P1155" s="45"/>
    </row>
    <row r="1156" spans="1:16" s="46" customFormat="1" ht="12.75" x14ac:dyDescent="0.2">
      <c r="A1156" s="36">
        <v>1136</v>
      </c>
      <c r="B1156" s="36">
        <v>207012001</v>
      </c>
      <c r="C1156" s="37" t="s">
        <v>1143</v>
      </c>
      <c r="D1156" s="38">
        <v>3</v>
      </c>
      <c r="E1156" s="36" t="s">
        <v>28</v>
      </c>
      <c r="F1156" s="36">
        <v>2.5</v>
      </c>
      <c r="G1156" s="36" t="s">
        <v>29</v>
      </c>
      <c r="H1156" s="39">
        <v>1</v>
      </c>
      <c r="I1156" s="40">
        <f t="shared" si="68"/>
        <v>3</v>
      </c>
      <c r="J1156" s="41">
        <v>20</v>
      </c>
      <c r="K1156" s="42">
        <f t="shared" si="69"/>
        <v>20</v>
      </c>
      <c r="L1156" s="42">
        <f t="shared" si="70"/>
        <v>60</v>
      </c>
      <c r="M1156" s="47"/>
      <c r="N1156" s="43"/>
      <c r="O1156" s="44">
        <f t="shared" si="71"/>
        <v>0</v>
      </c>
      <c r="P1156" s="45"/>
    </row>
    <row r="1157" spans="1:16" s="46" customFormat="1" ht="12.75" x14ac:dyDescent="0.2">
      <c r="A1157" s="36">
        <v>1137</v>
      </c>
      <c r="B1157" s="36">
        <v>207018901</v>
      </c>
      <c r="C1157" s="37" t="s">
        <v>1144</v>
      </c>
      <c r="D1157" s="38">
        <v>5</v>
      </c>
      <c r="E1157" s="36" t="s">
        <v>28</v>
      </c>
      <c r="F1157" s="36">
        <v>270.62</v>
      </c>
      <c r="G1157" s="36" t="s">
        <v>29</v>
      </c>
      <c r="H1157" s="39">
        <v>0.5</v>
      </c>
      <c r="I1157" s="40">
        <f t="shared" si="68"/>
        <v>2.5</v>
      </c>
      <c r="J1157" s="41">
        <v>20</v>
      </c>
      <c r="K1157" s="42">
        <f t="shared" si="69"/>
        <v>10</v>
      </c>
      <c r="L1157" s="42">
        <f t="shared" si="70"/>
        <v>50</v>
      </c>
      <c r="M1157" s="47"/>
      <c r="N1157" s="43"/>
      <c r="O1157" s="44">
        <f t="shared" si="71"/>
        <v>0</v>
      </c>
      <c r="P1157" s="45"/>
    </row>
    <row r="1158" spans="1:16" s="46" customFormat="1" ht="12.75" x14ac:dyDescent="0.2">
      <c r="A1158" s="36">
        <v>1138</v>
      </c>
      <c r="B1158" s="36">
        <v>207019701</v>
      </c>
      <c r="C1158" s="37" t="s">
        <v>1145</v>
      </c>
      <c r="D1158" s="38">
        <v>10</v>
      </c>
      <c r="E1158" s="36" t="s">
        <v>28</v>
      </c>
      <c r="F1158" s="36">
        <v>30.34</v>
      </c>
      <c r="G1158" s="36" t="s">
        <v>33</v>
      </c>
      <c r="H1158" s="39">
        <v>0.6</v>
      </c>
      <c r="I1158" s="40">
        <f t="shared" si="68"/>
        <v>6</v>
      </c>
      <c r="J1158" s="41">
        <v>10</v>
      </c>
      <c r="K1158" s="42">
        <f t="shared" si="69"/>
        <v>6</v>
      </c>
      <c r="L1158" s="42">
        <f t="shared" si="70"/>
        <v>60</v>
      </c>
      <c r="M1158" s="47"/>
      <c r="N1158" s="43"/>
      <c r="O1158" s="44">
        <f t="shared" si="71"/>
        <v>0</v>
      </c>
      <c r="P1158" s="45"/>
    </row>
    <row r="1159" spans="1:16" s="46" customFormat="1" ht="12.75" x14ac:dyDescent="0.2">
      <c r="A1159" s="36">
        <v>1139</v>
      </c>
      <c r="B1159" s="36">
        <v>207020001</v>
      </c>
      <c r="C1159" s="37" t="s">
        <v>1146</v>
      </c>
      <c r="D1159" s="38">
        <v>10</v>
      </c>
      <c r="E1159" s="36" t="s">
        <v>28</v>
      </c>
      <c r="F1159" s="36">
        <v>103.33</v>
      </c>
      <c r="G1159" s="36" t="s">
        <v>29</v>
      </c>
      <c r="H1159" s="39">
        <v>1</v>
      </c>
      <c r="I1159" s="40">
        <f t="shared" si="68"/>
        <v>10</v>
      </c>
      <c r="J1159" s="41">
        <v>20</v>
      </c>
      <c r="K1159" s="42">
        <f t="shared" si="69"/>
        <v>20</v>
      </c>
      <c r="L1159" s="42">
        <f t="shared" si="70"/>
        <v>200</v>
      </c>
      <c r="M1159" s="47"/>
      <c r="N1159" s="43"/>
      <c r="O1159" s="44">
        <f t="shared" si="71"/>
        <v>0</v>
      </c>
      <c r="P1159" s="45"/>
    </row>
    <row r="1160" spans="1:16" s="46" customFormat="1" ht="12.75" x14ac:dyDescent="0.2">
      <c r="A1160" s="36">
        <v>1140</v>
      </c>
      <c r="B1160" s="36">
        <v>207021901</v>
      </c>
      <c r="C1160" s="37" t="s">
        <v>1147</v>
      </c>
      <c r="D1160" s="38">
        <v>4</v>
      </c>
      <c r="E1160" s="36" t="s">
        <v>28</v>
      </c>
      <c r="F1160" s="36">
        <v>196.81</v>
      </c>
      <c r="G1160" s="36" t="s">
        <v>29</v>
      </c>
      <c r="H1160" s="39">
        <v>0.5</v>
      </c>
      <c r="I1160" s="40">
        <f t="shared" si="68"/>
        <v>2</v>
      </c>
      <c r="J1160" s="41">
        <v>20</v>
      </c>
      <c r="K1160" s="42">
        <f t="shared" si="69"/>
        <v>10</v>
      </c>
      <c r="L1160" s="42">
        <f t="shared" si="70"/>
        <v>40</v>
      </c>
      <c r="M1160" s="47"/>
      <c r="N1160" s="43"/>
      <c r="O1160" s="44">
        <f t="shared" si="71"/>
        <v>0</v>
      </c>
      <c r="P1160" s="45"/>
    </row>
    <row r="1161" spans="1:16" s="46" customFormat="1" ht="12.75" x14ac:dyDescent="0.2">
      <c r="A1161" s="36">
        <v>1141</v>
      </c>
      <c r="B1161" s="36">
        <v>207024301</v>
      </c>
      <c r="C1161" s="37" t="s">
        <v>1148</v>
      </c>
      <c r="D1161" s="38">
        <v>6</v>
      </c>
      <c r="E1161" s="36" t="s">
        <v>28</v>
      </c>
      <c r="F1161" s="36">
        <v>28.69</v>
      </c>
      <c r="G1161" s="36" t="s">
        <v>29</v>
      </c>
      <c r="H1161" s="39">
        <v>0.2</v>
      </c>
      <c r="I1161" s="40">
        <f t="shared" si="68"/>
        <v>1.2000000000000002</v>
      </c>
      <c r="J1161" s="41">
        <v>20</v>
      </c>
      <c r="K1161" s="42">
        <f t="shared" si="69"/>
        <v>4</v>
      </c>
      <c r="L1161" s="42">
        <f t="shared" si="70"/>
        <v>24</v>
      </c>
      <c r="M1161" s="47"/>
      <c r="N1161" s="43"/>
      <c r="O1161" s="44">
        <f t="shared" si="71"/>
        <v>0</v>
      </c>
      <c r="P1161" s="45"/>
    </row>
    <row r="1162" spans="1:16" s="46" customFormat="1" ht="12.75" x14ac:dyDescent="0.2">
      <c r="A1162" s="36">
        <v>1142</v>
      </c>
      <c r="B1162" s="36">
        <v>207025101</v>
      </c>
      <c r="C1162" s="37" t="s">
        <v>1148</v>
      </c>
      <c r="D1162" s="38">
        <v>6</v>
      </c>
      <c r="E1162" s="36" t="s">
        <v>28</v>
      </c>
      <c r="F1162" s="36">
        <v>17.02</v>
      </c>
      <c r="G1162" s="36" t="s">
        <v>29</v>
      </c>
      <c r="H1162" s="39">
        <v>0.2</v>
      </c>
      <c r="I1162" s="40">
        <f t="shared" si="68"/>
        <v>1.2000000000000002</v>
      </c>
      <c r="J1162" s="41">
        <v>20</v>
      </c>
      <c r="K1162" s="42">
        <f t="shared" si="69"/>
        <v>4</v>
      </c>
      <c r="L1162" s="42">
        <f t="shared" si="70"/>
        <v>24</v>
      </c>
      <c r="M1162" s="47"/>
      <c r="N1162" s="43"/>
      <c r="O1162" s="44">
        <f t="shared" si="71"/>
        <v>0</v>
      </c>
      <c r="P1162" s="45"/>
    </row>
    <row r="1163" spans="1:16" s="46" customFormat="1" ht="12.75" x14ac:dyDescent="0.2">
      <c r="A1163" s="36">
        <v>1143</v>
      </c>
      <c r="B1163" s="36">
        <v>207029401</v>
      </c>
      <c r="C1163" s="37" t="s">
        <v>1149</v>
      </c>
      <c r="D1163" s="38">
        <v>1</v>
      </c>
      <c r="E1163" s="36" t="s">
        <v>28</v>
      </c>
      <c r="F1163" s="36">
        <v>32179.17</v>
      </c>
      <c r="G1163" s="36" t="s">
        <v>29</v>
      </c>
      <c r="H1163" s="39">
        <v>38</v>
      </c>
      <c r="I1163" s="40">
        <f t="shared" si="68"/>
        <v>38</v>
      </c>
      <c r="J1163" s="41">
        <v>20</v>
      </c>
      <c r="K1163" s="42">
        <f t="shared" si="69"/>
        <v>760</v>
      </c>
      <c r="L1163" s="42">
        <f t="shared" si="70"/>
        <v>760</v>
      </c>
      <c r="M1163" s="47"/>
      <c r="N1163" s="43"/>
      <c r="O1163" s="44">
        <f t="shared" si="71"/>
        <v>0</v>
      </c>
      <c r="P1163" s="45"/>
    </row>
    <row r="1164" spans="1:16" s="46" customFormat="1" ht="12.75" x14ac:dyDescent="0.2">
      <c r="A1164" s="36">
        <v>1144</v>
      </c>
      <c r="B1164" s="36">
        <v>207030801</v>
      </c>
      <c r="C1164" s="37" t="s">
        <v>1150</v>
      </c>
      <c r="D1164" s="38">
        <v>12</v>
      </c>
      <c r="E1164" s="36" t="s">
        <v>28</v>
      </c>
      <c r="F1164" s="36">
        <v>147.61000000000001</v>
      </c>
      <c r="G1164" s="36" t="s">
        <v>29</v>
      </c>
      <c r="H1164" s="39">
        <v>0.25</v>
      </c>
      <c r="I1164" s="40">
        <f t="shared" si="68"/>
        <v>3</v>
      </c>
      <c r="J1164" s="41">
        <v>20</v>
      </c>
      <c r="K1164" s="42">
        <f t="shared" si="69"/>
        <v>5</v>
      </c>
      <c r="L1164" s="42">
        <f t="shared" si="70"/>
        <v>60</v>
      </c>
      <c r="M1164" s="47"/>
      <c r="N1164" s="43"/>
      <c r="O1164" s="44">
        <f t="shared" si="71"/>
        <v>0</v>
      </c>
      <c r="P1164" s="45"/>
    </row>
    <row r="1165" spans="1:16" s="46" customFormat="1" ht="12.75" x14ac:dyDescent="0.2">
      <c r="A1165" s="36">
        <v>1145</v>
      </c>
      <c r="B1165" s="36">
        <v>207041301</v>
      </c>
      <c r="C1165" s="37" t="s">
        <v>1151</v>
      </c>
      <c r="D1165" s="38">
        <v>30</v>
      </c>
      <c r="E1165" s="36" t="s">
        <v>28</v>
      </c>
      <c r="F1165" s="36">
        <v>761.58</v>
      </c>
      <c r="G1165" s="36" t="s">
        <v>29</v>
      </c>
      <c r="H1165" s="39">
        <v>0.3</v>
      </c>
      <c r="I1165" s="40">
        <f t="shared" si="68"/>
        <v>9</v>
      </c>
      <c r="J1165" s="41">
        <v>20</v>
      </c>
      <c r="K1165" s="42">
        <f t="shared" si="69"/>
        <v>6</v>
      </c>
      <c r="L1165" s="42">
        <f t="shared" si="70"/>
        <v>180</v>
      </c>
      <c r="M1165" s="47"/>
      <c r="N1165" s="43"/>
      <c r="O1165" s="44">
        <f t="shared" si="71"/>
        <v>0</v>
      </c>
      <c r="P1165" s="45"/>
    </row>
    <row r="1166" spans="1:16" s="46" customFormat="1" ht="12.75" x14ac:dyDescent="0.2">
      <c r="A1166" s="36">
        <v>1146</v>
      </c>
      <c r="B1166" s="36">
        <v>207051001</v>
      </c>
      <c r="C1166" s="37" t="s">
        <v>1152</v>
      </c>
      <c r="D1166" s="38">
        <v>18</v>
      </c>
      <c r="E1166" s="36" t="s">
        <v>28</v>
      </c>
      <c r="F1166" s="36">
        <v>35.04</v>
      </c>
      <c r="G1166" s="36" t="s">
        <v>35</v>
      </c>
      <c r="H1166" s="39">
        <v>0.5</v>
      </c>
      <c r="I1166" s="40">
        <f t="shared" si="68"/>
        <v>9</v>
      </c>
      <c r="J1166" s="41">
        <v>15</v>
      </c>
      <c r="K1166" s="42">
        <f t="shared" si="69"/>
        <v>7.5</v>
      </c>
      <c r="L1166" s="42">
        <f t="shared" si="70"/>
        <v>135</v>
      </c>
      <c r="M1166" s="47"/>
      <c r="N1166" s="43"/>
      <c r="O1166" s="44">
        <f t="shared" si="71"/>
        <v>0</v>
      </c>
      <c r="P1166" s="45"/>
    </row>
    <row r="1167" spans="1:16" s="46" customFormat="1" ht="12.75" x14ac:dyDescent="0.2">
      <c r="A1167" s="36">
        <v>1147</v>
      </c>
      <c r="B1167" s="36">
        <v>207054501</v>
      </c>
      <c r="C1167" s="37" t="s">
        <v>1153</v>
      </c>
      <c r="D1167" s="38">
        <v>50</v>
      </c>
      <c r="E1167" s="36" t="s">
        <v>28</v>
      </c>
      <c r="F1167" s="36">
        <v>29.21</v>
      </c>
      <c r="G1167" s="36" t="s">
        <v>29</v>
      </c>
      <c r="H1167" s="39">
        <v>0.18</v>
      </c>
      <c r="I1167" s="40">
        <f t="shared" si="68"/>
        <v>9</v>
      </c>
      <c r="J1167" s="41">
        <v>20</v>
      </c>
      <c r="K1167" s="42">
        <f t="shared" si="69"/>
        <v>3.5999999999999996</v>
      </c>
      <c r="L1167" s="42">
        <f t="shared" si="70"/>
        <v>179.99999999999997</v>
      </c>
      <c r="M1167" s="47"/>
      <c r="N1167" s="43"/>
      <c r="O1167" s="44">
        <f t="shared" si="71"/>
        <v>0</v>
      </c>
      <c r="P1167" s="45"/>
    </row>
    <row r="1168" spans="1:16" s="46" customFormat="1" ht="12.75" x14ac:dyDescent="0.2">
      <c r="A1168" s="36">
        <v>1148</v>
      </c>
      <c r="B1168" s="36">
        <v>207056101</v>
      </c>
      <c r="C1168" s="37" t="s">
        <v>1154</v>
      </c>
      <c r="D1168" s="38">
        <v>3</v>
      </c>
      <c r="E1168" s="36" t="s">
        <v>28</v>
      </c>
      <c r="F1168" s="36">
        <v>24355.79</v>
      </c>
      <c r="G1168" s="36" t="s">
        <v>29</v>
      </c>
      <c r="H1168" s="39">
        <v>20</v>
      </c>
      <c r="I1168" s="40">
        <f t="shared" si="68"/>
        <v>60</v>
      </c>
      <c r="J1168" s="41">
        <v>20</v>
      </c>
      <c r="K1168" s="42">
        <f t="shared" si="69"/>
        <v>400</v>
      </c>
      <c r="L1168" s="42">
        <f t="shared" si="70"/>
        <v>1200</v>
      </c>
      <c r="M1168" s="47"/>
      <c r="N1168" s="43"/>
      <c r="O1168" s="44">
        <f t="shared" si="71"/>
        <v>0</v>
      </c>
      <c r="P1168" s="45"/>
    </row>
    <row r="1169" spans="1:16" s="46" customFormat="1" ht="12.75" x14ac:dyDescent="0.2">
      <c r="A1169" s="36">
        <v>1149</v>
      </c>
      <c r="B1169" s="36">
        <v>207057001</v>
      </c>
      <c r="C1169" s="37" t="s">
        <v>1155</v>
      </c>
      <c r="D1169" s="38">
        <v>2</v>
      </c>
      <c r="E1169" s="36" t="s">
        <v>28</v>
      </c>
      <c r="F1169" s="36">
        <v>17921.66</v>
      </c>
      <c r="G1169" s="36" t="s">
        <v>29</v>
      </c>
      <c r="H1169" s="39">
        <v>20</v>
      </c>
      <c r="I1169" s="40">
        <f t="shared" si="68"/>
        <v>40</v>
      </c>
      <c r="J1169" s="41">
        <v>20</v>
      </c>
      <c r="K1169" s="42">
        <f t="shared" si="69"/>
        <v>400</v>
      </c>
      <c r="L1169" s="42">
        <f t="shared" si="70"/>
        <v>800</v>
      </c>
      <c r="M1169" s="47"/>
      <c r="N1169" s="43"/>
      <c r="O1169" s="44">
        <f t="shared" si="71"/>
        <v>0</v>
      </c>
      <c r="P1169" s="45"/>
    </row>
    <row r="1170" spans="1:16" s="46" customFormat="1" ht="12.75" x14ac:dyDescent="0.2">
      <c r="A1170" s="36">
        <v>1150</v>
      </c>
      <c r="B1170" s="36">
        <v>207058801</v>
      </c>
      <c r="C1170" s="37" t="s">
        <v>1156</v>
      </c>
      <c r="D1170" s="38">
        <v>40</v>
      </c>
      <c r="E1170" s="36" t="s">
        <v>28</v>
      </c>
      <c r="F1170" s="36">
        <v>121.53</v>
      </c>
      <c r="G1170" s="36" t="s">
        <v>33</v>
      </c>
      <c r="H1170" s="39">
        <v>1.5</v>
      </c>
      <c r="I1170" s="40">
        <f t="shared" si="68"/>
        <v>60</v>
      </c>
      <c r="J1170" s="41">
        <v>20</v>
      </c>
      <c r="K1170" s="42">
        <f t="shared" si="69"/>
        <v>30</v>
      </c>
      <c r="L1170" s="42">
        <f t="shared" si="70"/>
        <v>1200</v>
      </c>
      <c r="M1170" s="47"/>
      <c r="N1170" s="43"/>
      <c r="O1170" s="44">
        <f t="shared" si="71"/>
        <v>0</v>
      </c>
      <c r="P1170" s="45"/>
    </row>
    <row r="1171" spans="1:16" s="46" customFormat="1" ht="12.75" x14ac:dyDescent="0.2">
      <c r="A1171" s="36">
        <v>1151</v>
      </c>
      <c r="B1171" s="36">
        <v>207059601</v>
      </c>
      <c r="C1171" s="37" t="s">
        <v>1157</v>
      </c>
      <c r="D1171" s="38">
        <v>44</v>
      </c>
      <c r="E1171" s="36" t="s">
        <v>28</v>
      </c>
      <c r="F1171" s="36">
        <v>127.93</v>
      </c>
      <c r="G1171" s="36" t="s">
        <v>33</v>
      </c>
      <c r="H1171" s="39">
        <v>1</v>
      </c>
      <c r="I1171" s="40">
        <f t="shared" si="68"/>
        <v>44</v>
      </c>
      <c r="J1171" s="41">
        <v>20</v>
      </c>
      <c r="K1171" s="42">
        <f t="shared" si="69"/>
        <v>20</v>
      </c>
      <c r="L1171" s="42">
        <f t="shared" si="70"/>
        <v>880</v>
      </c>
      <c r="M1171" s="47"/>
      <c r="N1171" s="43"/>
      <c r="O1171" s="44">
        <f t="shared" si="71"/>
        <v>0</v>
      </c>
      <c r="P1171" s="45"/>
    </row>
    <row r="1172" spans="1:16" s="46" customFormat="1" ht="12.75" x14ac:dyDescent="0.2">
      <c r="A1172" s="36">
        <v>1152</v>
      </c>
      <c r="B1172" s="36">
        <v>207060001</v>
      </c>
      <c r="C1172" s="37" t="s">
        <v>1158</v>
      </c>
      <c r="D1172" s="38">
        <v>48</v>
      </c>
      <c r="E1172" s="36" t="s">
        <v>28</v>
      </c>
      <c r="F1172" s="36">
        <v>134.82</v>
      </c>
      <c r="G1172" s="36" t="s">
        <v>33</v>
      </c>
      <c r="H1172" s="39">
        <v>1.5</v>
      </c>
      <c r="I1172" s="40">
        <f t="shared" si="68"/>
        <v>72</v>
      </c>
      <c r="J1172" s="41">
        <v>20</v>
      </c>
      <c r="K1172" s="42">
        <f t="shared" si="69"/>
        <v>30</v>
      </c>
      <c r="L1172" s="42">
        <f t="shared" si="70"/>
        <v>1440</v>
      </c>
      <c r="M1172" s="47"/>
      <c r="N1172" s="43"/>
      <c r="O1172" s="44">
        <f t="shared" si="71"/>
        <v>0</v>
      </c>
      <c r="P1172" s="45"/>
    </row>
    <row r="1173" spans="1:16" s="46" customFormat="1" ht="12.75" x14ac:dyDescent="0.2">
      <c r="A1173" s="36">
        <v>1153</v>
      </c>
      <c r="B1173" s="36">
        <v>207061801</v>
      </c>
      <c r="C1173" s="37" t="s">
        <v>1159</v>
      </c>
      <c r="D1173" s="38">
        <v>22</v>
      </c>
      <c r="E1173" s="36" t="s">
        <v>28</v>
      </c>
      <c r="F1173" s="36">
        <v>156.84</v>
      </c>
      <c r="G1173" s="36" t="s">
        <v>33</v>
      </c>
      <c r="H1173" s="39">
        <v>1.5</v>
      </c>
      <c r="I1173" s="40">
        <f t="shared" ref="I1173:I1236" si="72">D1173*H1173</f>
        <v>33</v>
      </c>
      <c r="J1173" s="41">
        <v>20</v>
      </c>
      <c r="K1173" s="42">
        <f t="shared" ref="K1173:K1236" si="73">H1173*J1173</f>
        <v>30</v>
      </c>
      <c r="L1173" s="42">
        <f t="shared" ref="L1173:L1236" si="74">D1173*K1173</f>
        <v>660</v>
      </c>
      <c r="M1173" s="47"/>
      <c r="N1173" s="43"/>
      <c r="O1173" s="44">
        <f t="shared" ref="O1173:O1236" si="75">M1173*N1173</f>
        <v>0</v>
      </c>
      <c r="P1173" s="45"/>
    </row>
    <row r="1174" spans="1:16" s="46" customFormat="1" ht="12.75" x14ac:dyDescent="0.2">
      <c r="A1174" s="36">
        <v>1154</v>
      </c>
      <c r="B1174" s="36">
        <v>207068501</v>
      </c>
      <c r="C1174" s="37" t="s">
        <v>1160</v>
      </c>
      <c r="D1174" s="38">
        <v>4</v>
      </c>
      <c r="E1174" s="36" t="s">
        <v>28</v>
      </c>
      <c r="F1174" s="36">
        <v>11717.84</v>
      </c>
      <c r="G1174" s="36" t="s">
        <v>29</v>
      </c>
      <c r="H1174" s="39">
        <v>20</v>
      </c>
      <c r="I1174" s="40">
        <f t="shared" si="72"/>
        <v>80</v>
      </c>
      <c r="J1174" s="41">
        <v>20</v>
      </c>
      <c r="K1174" s="42">
        <f t="shared" si="73"/>
        <v>400</v>
      </c>
      <c r="L1174" s="42">
        <f t="shared" si="74"/>
        <v>1600</v>
      </c>
      <c r="M1174" s="47"/>
      <c r="N1174" s="43"/>
      <c r="O1174" s="44">
        <f t="shared" si="75"/>
        <v>0</v>
      </c>
      <c r="P1174" s="45"/>
    </row>
    <row r="1175" spans="1:16" s="46" customFormat="1" ht="12.75" x14ac:dyDescent="0.2">
      <c r="A1175" s="36">
        <v>1155</v>
      </c>
      <c r="B1175" s="36">
        <v>207074001</v>
      </c>
      <c r="C1175" s="37" t="s">
        <v>1161</v>
      </c>
      <c r="D1175" s="38">
        <v>2</v>
      </c>
      <c r="E1175" s="36" t="s">
        <v>28</v>
      </c>
      <c r="F1175" s="36">
        <v>10</v>
      </c>
      <c r="G1175" s="36" t="s">
        <v>29</v>
      </c>
      <c r="H1175" s="39">
        <v>1</v>
      </c>
      <c r="I1175" s="40">
        <f t="shared" si="72"/>
        <v>2</v>
      </c>
      <c r="J1175" s="41">
        <v>20</v>
      </c>
      <c r="K1175" s="42">
        <f t="shared" si="73"/>
        <v>20</v>
      </c>
      <c r="L1175" s="42">
        <f t="shared" si="74"/>
        <v>40</v>
      </c>
      <c r="M1175" s="47"/>
      <c r="N1175" s="43"/>
      <c r="O1175" s="44">
        <f t="shared" si="75"/>
        <v>0</v>
      </c>
      <c r="P1175" s="45"/>
    </row>
    <row r="1176" spans="1:16" s="46" customFormat="1" ht="12.75" x14ac:dyDescent="0.2">
      <c r="A1176" s="36">
        <v>1156</v>
      </c>
      <c r="B1176" s="36">
        <v>207075801</v>
      </c>
      <c r="C1176" s="37" t="s">
        <v>1162</v>
      </c>
      <c r="D1176" s="38">
        <v>1</v>
      </c>
      <c r="E1176" s="36" t="s">
        <v>28</v>
      </c>
      <c r="F1176" s="36">
        <v>5387.79</v>
      </c>
      <c r="G1176" s="36" t="s">
        <v>29</v>
      </c>
      <c r="H1176" s="39">
        <v>2</v>
      </c>
      <c r="I1176" s="40">
        <f t="shared" si="72"/>
        <v>2</v>
      </c>
      <c r="J1176" s="41">
        <v>20</v>
      </c>
      <c r="K1176" s="42">
        <f t="shared" si="73"/>
        <v>40</v>
      </c>
      <c r="L1176" s="42">
        <f t="shared" si="74"/>
        <v>40</v>
      </c>
      <c r="M1176" s="47"/>
      <c r="N1176" s="43"/>
      <c r="O1176" s="44">
        <f t="shared" si="75"/>
        <v>0</v>
      </c>
      <c r="P1176" s="45"/>
    </row>
    <row r="1177" spans="1:16" s="46" customFormat="1" ht="12.75" x14ac:dyDescent="0.2">
      <c r="A1177" s="36">
        <v>1157</v>
      </c>
      <c r="B1177" s="36">
        <v>207077401</v>
      </c>
      <c r="C1177" s="37" t="s">
        <v>1163</v>
      </c>
      <c r="D1177" s="38">
        <v>4</v>
      </c>
      <c r="E1177" s="36" t="s">
        <v>28</v>
      </c>
      <c r="F1177" s="36">
        <v>869.24</v>
      </c>
      <c r="G1177" s="36" t="s">
        <v>29</v>
      </c>
      <c r="H1177" s="39">
        <v>3</v>
      </c>
      <c r="I1177" s="40">
        <f t="shared" si="72"/>
        <v>12</v>
      </c>
      <c r="J1177" s="41">
        <v>20</v>
      </c>
      <c r="K1177" s="42">
        <f t="shared" si="73"/>
        <v>60</v>
      </c>
      <c r="L1177" s="42">
        <f t="shared" si="74"/>
        <v>240</v>
      </c>
      <c r="M1177" s="47"/>
      <c r="N1177" s="43"/>
      <c r="O1177" s="44">
        <f t="shared" si="75"/>
        <v>0</v>
      </c>
      <c r="P1177" s="45"/>
    </row>
    <row r="1178" spans="1:16" s="46" customFormat="1" ht="12.75" x14ac:dyDescent="0.2">
      <c r="A1178" s="36">
        <v>1158</v>
      </c>
      <c r="B1178" s="36">
        <v>207078201</v>
      </c>
      <c r="C1178" s="37" t="s">
        <v>1164</v>
      </c>
      <c r="D1178" s="38">
        <v>4</v>
      </c>
      <c r="E1178" s="36" t="s">
        <v>28</v>
      </c>
      <c r="F1178" s="36">
        <v>2607.73</v>
      </c>
      <c r="G1178" s="36" t="s">
        <v>29</v>
      </c>
      <c r="H1178" s="39">
        <v>0.3</v>
      </c>
      <c r="I1178" s="40">
        <f t="shared" si="72"/>
        <v>1.2</v>
      </c>
      <c r="J1178" s="41">
        <v>20</v>
      </c>
      <c r="K1178" s="42">
        <f t="shared" si="73"/>
        <v>6</v>
      </c>
      <c r="L1178" s="42">
        <f t="shared" si="74"/>
        <v>24</v>
      </c>
      <c r="M1178" s="47"/>
      <c r="N1178" s="43"/>
      <c r="O1178" s="44">
        <f t="shared" si="75"/>
        <v>0</v>
      </c>
      <c r="P1178" s="45"/>
    </row>
    <row r="1179" spans="1:16" s="46" customFormat="1" ht="12.75" x14ac:dyDescent="0.2">
      <c r="A1179" s="36">
        <v>1159</v>
      </c>
      <c r="B1179" s="36">
        <v>207079001</v>
      </c>
      <c r="C1179" s="37" t="s">
        <v>1165</v>
      </c>
      <c r="D1179" s="38">
        <v>9</v>
      </c>
      <c r="E1179" s="36" t="s">
        <v>28</v>
      </c>
      <c r="F1179" s="36">
        <v>11717.84</v>
      </c>
      <c r="G1179" s="36" t="s">
        <v>29</v>
      </c>
      <c r="H1179" s="39">
        <v>15</v>
      </c>
      <c r="I1179" s="40">
        <f t="shared" si="72"/>
        <v>135</v>
      </c>
      <c r="J1179" s="41">
        <v>20</v>
      </c>
      <c r="K1179" s="42">
        <f t="shared" si="73"/>
        <v>300</v>
      </c>
      <c r="L1179" s="42">
        <f t="shared" si="74"/>
        <v>2700</v>
      </c>
      <c r="M1179" s="47"/>
      <c r="N1179" s="43"/>
      <c r="O1179" s="44">
        <f t="shared" si="75"/>
        <v>0</v>
      </c>
      <c r="P1179" s="45"/>
    </row>
    <row r="1180" spans="1:16" s="46" customFormat="1" ht="12.75" x14ac:dyDescent="0.2">
      <c r="A1180" s="36">
        <v>1160</v>
      </c>
      <c r="B1180" s="36">
        <v>207083901</v>
      </c>
      <c r="C1180" s="37" t="s">
        <v>1166</v>
      </c>
      <c r="D1180" s="38">
        <v>10</v>
      </c>
      <c r="E1180" s="36" t="s">
        <v>28</v>
      </c>
      <c r="F1180" s="36">
        <v>46.79</v>
      </c>
      <c r="G1180" s="36" t="s">
        <v>29</v>
      </c>
      <c r="H1180" s="39">
        <v>0.4</v>
      </c>
      <c r="I1180" s="40">
        <f t="shared" si="72"/>
        <v>4</v>
      </c>
      <c r="J1180" s="41">
        <v>20</v>
      </c>
      <c r="K1180" s="42">
        <f t="shared" si="73"/>
        <v>8</v>
      </c>
      <c r="L1180" s="42">
        <f t="shared" si="74"/>
        <v>80</v>
      </c>
      <c r="M1180" s="47"/>
      <c r="N1180" s="43"/>
      <c r="O1180" s="44">
        <f t="shared" si="75"/>
        <v>0</v>
      </c>
      <c r="P1180" s="45"/>
    </row>
    <row r="1181" spans="1:16" s="46" customFormat="1" ht="12.75" x14ac:dyDescent="0.2">
      <c r="A1181" s="36">
        <v>1161</v>
      </c>
      <c r="B1181" s="36">
        <v>207085501</v>
      </c>
      <c r="C1181" s="37" t="s">
        <v>1167</v>
      </c>
      <c r="D1181" s="38">
        <v>4</v>
      </c>
      <c r="E1181" s="36" t="s">
        <v>28</v>
      </c>
      <c r="F1181" s="36">
        <v>8807.4500000000007</v>
      </c>
      <c r="G1181" s="36" t="s">
        <v>29</v>
      </c>
      <c r="H1181" s="39">
        <v>3</v>
      </c>
      <c r="I1181" s="40">
        <f t="shared" si="72"/>
        <v>12</v>
      </c>
      <c r="J1181" s="41">
        <v>20</v>
      </c>
      <c r="K1181" s="42">
        <f t="shared" si="73"/>
        <v>60</v>
      </c>
      <c r="L1181" s="42">
        <f t="shared" si="74"/>
        <v>240</v>
      </c>
      <c r="M1181" s="47"/>
      <c r="N1181" s="43"/>
      <c r="O1181" s="44">
        <f t="shared" si="75"/>
        <v>0</v>
      </c>
      <c r="P1181" s="45"/>
    </row>
    <row r="1182" spans="1:16" s="46" customFormat="1" ht="12.75" x14ac:dyDescent="0.2">
      <c r="A1182" s="36">
        <v>1162</v>
      </c>
      <c r="B1182" s="36">
        <v>207087101</v>
      </c>
      <c r="C1182" s="37" t="s">
        <v>1168</v>
      </c>
      <c r="D1182" s="38">
        <v>2</v>
      </c>
      <c r="E1182" s="36" t="s">
        <v>28</v>
      </c>
      <c r="F1182" s="36">
        <v>8699.4</v>
      </c>
      <c r="G1182" s="36" t="s">
        <v>29</v>
      </c>
      <c r="H1182" s="39">
        <v>4</v>
      </c>
      <c r="I1182" s="40">
        <f t="shared" si="72"/>
        <v>8</v>
      </c>
      <c r="J1182" s="41">
        <v>20</v>
      </c>
      <c r="K1182" s="42">
        <f t="shared" si="73"/>
        <v>80</v>
      </c>
      <c r="L1182" s="42">
        <f t="shared" si="74"/>
        <v>160</v>
      </c>
      <c r="M1182" s="47"/>
      <c r="N1182" s="43"/>
      <c r="O1182" s="44">
        <f t="shared" si="75"/>
        <v>0</v>
      </c>
      <c r="P1182" s="45"/>
    </row>
    <row r="1183" spans="1:16" s="46" customFormat="1" ht="12.75" x14ac:dyDescent="0.2">
      <c r="A1183" s="36">
        <v>1163</v>
      </c>
      <c r="B1183" s="36">
        <v>207096001</v>
      </c>
      <c r="C1183" s="37" t="s">
        <v>1169</v>
      </c>
      <c r="D1183" s="38">
        <v>31</v>
      </c>
      <c r="E1183" s="36" t="s">
        <v>28</v>
      </c>
      <c r="F1183" s="36">
        <v>5.83</v>
      </c>
      <c r="G1183" s="36" t="s">
        <v>33</v>
      </c>
      <c r="H1183" s="39">
        <v>0.06</v>
      </c>
      <c r="I1183" s="40">
        <f t="shared" si="72"/>
        <v>1.8599999999999999</v>
      </c>
      <c r="J1183" s="41">
        <v>15</v>
      </c>
      <c r="K1183" s="42">
        <f t="shared" si="73"/>
        <v>0.89999999999999991</v>
      </c>
      <c r="L1183" s="42">
        <f t="shared" si="74"/>
        <v>27.9</v>
      </c>
      <c r="M1183" s="47"/>
      <c r="N1183" s="43"/>
      <c r="O1183" s="44">
        <f t="shared" si="75"/>
        <v>0</v>
      </c>
      <c r="P1183" s="45"/>
    </row>
    <row r="1184" spans="1:16" s="46" customFormat="1" ht="12.75" x14ac:dyDescent="0.2">
      <c r="A1184" s="36">
        <v>1164</v>
      </c>
      <c r="B1184" s="36">
        <v>207105301</v>
      </c>
      <c r="C1184" s="37" t="s">
        <v>1170</v>
      </c>
      <c r="D1184" s="38">
        <v>3</v>
      </c>
      <c r="E1184" s="36" t="s">
        <v>28</v>
      </c>
      <c r="F1184" s="36">
        <v>10103.14</v>
      </c>
      <c r="G1184" s="36" t="s">
        <v>29</v>
      </c>
      <c r="H1184" s="39">
        <v>20</v>
      </c>
      <c r="I1184" s="40">
        <f t="shared" si="72"/>
        <v>60</v>
      </c>
      <c r="J1184" s="41">
        <v>20</v>
      </c>
      <c r="K1184" s="42">
        <f t="shared" si="73"/>
        <v>400</v>
      </c>
      <c r="L1184" s="42">
        <f t="shared" si="74"/>
        <v>1200</v>
      </c>
      <c r="M1184" s="47"/>
      <c r="N1184" s="43"/>
      <c r="O1184" s="44">
        <f t="shared" si="75"/>
        <v>0</v>
      </c>
      <c r="P1184" s="45"/>
    </row>
    <row r="1185" spans="1:16" s="46" customFormat="1" ht="12.75" x14ac:dyDescent="0.2">
      <c r="A1185" s="36">
        <v>1165</v>
      </c>
      <c r="B1185" s="36">
        <v>207113401</v>
      </c>
      <c r="C1185" s="37" t="s">
        <v>1171</v>
      </c>
      <c r="D1185" s="38">
        <v>1</v>
      </c>
      <c r="E1185" s="36" t="s">
        <v>28</v>
      </c>
      <c r="F1185" s="36">
        <v>787.26</v>
      </c>
      <c r="G1185" s="36" t="s">
        <v>29</v>
      </c>
      <c r="H1185" s="39">
        <v>2</v>
      </c>
      <c r="I1185" s="40">
        <f t="shared" si="72"/>
        <v>2</v>
      </c>
      <c r="J1185" s="41">
        <v>20</v>
      </c>
      <c r="K1185" s="42">
        <f t="shared" si="73"/>
        <v>40</v>
      </c>
      <c r="L1185" s="42">
        <f t="shared" si="74"/>
        <v>40</v>
      </c>
      <c r="M1185" s="47"/>
      <c r="N1185" s="43"/>
      <c r="O1185" s="44">
        <f t="shared" si="75"/>
        <v>0</v>
      </c>
      <c r="P1185" s="45"/>
    </row>
    <row r="1186" spans="1:16" s="46" customFormat="1" ht="12.75" x14ac:dyDescent="0.2">
      <c r="A1186" s="36">
        <v>1166</v>
      </c>
      <c r="B1186" s="36">
        <v>207115001</v>
      </c>
      <c r="C1186" s="37" t="s">
        <v>1172</v>
      </c>
      <c r="D1186" s="38">
        <v>8</v>
      </c>
      <c r="E1186" s="36" t="s">
        <v>28</v>
      </c>
      <c r="F1186" s="36">
        <v>106.28</v>
      </c>
      <c r="G1186" s="36" t="s">
        <v>35</v>
      </c>
      <c r="H1186" s="39">
        <v>0.3</v>
      </c>
      <c r="I1186" s="40">
        <f t="shared" si="72"/>
        <v>2.4</v>
      </c>
      <c r="J1186" s="41">
        <v>15</v>
      </c>
      <c r="K1186" s="42">
        <f t="shared" si="73"/>
        <v>4.5</v>
      </c>
      <c r="L1186" s="42">
        <f t="shared" si="74"/>
        <v>36</v>
      </c>
      <c r="M1186" s="47"/>
      <c r="N1186" s="43"/>
      <c r="O1186" s="44">
        <f t="shared" si="75"/>
        <v>0</v>
      </c>
      <c r="P1186" s="45"/>
    </row>
    <row r="1187" spans="1:16" s="46" customFormat="1" ht="12.75" x14ac:dyDescent="0.2">
      <c r="A1187" s="36">
        <v>1167</v>
      </c>
      <c r="B1187" s="36">
        <v>207125801</v>
      </c>
      <c r="C1187" s="37" t="s">
        <v>1173</v>
      </c>
      <c r="D1187" s="38">
        <v>5</v>
      </c>
      <c r="E1187" s="36" t="s">
        <v>28</v>
      </c>
      <c r="F1187" s="36">
        <v>5925</v>
      </c>
      <c r="G1187" s="36" t="s">
        <v>29</v>
      </c>
      <c r="H1187" s="39">
        <v>3</v>
      </c>
      <c r="I1187" s="40">
        <f t="shared" si="72"/>
        <v>15</v>
      </c>
      <c r="J1187" s="41">
        <v>20</v>
      </c>
      <c r="K1187" s="42">
        <f t="shared" si="73"/>
        <v>60</v>
      </c>
      <c r="L1187" s="42">
        <f t="shared" si="74"/>
        <v>300</v>
      </c>
      <c r="M1187" s="47"/>
      <c r="N1187" s="43"/>
      <c r="O1187" s="44">
        <f t="shared" si="75"/>
        <v>0</v>
      </c>
      <c r="P1187" s="45"/>
    </row>
    <row r="1188" spans="1:16" s="46" customFormat="1" ht="12.75" x14ac:dyDescent="0.2">
      <c r="A1188" s="36">
        <v>1168</v>
      </c>
      <c r="B1188" s="36">
        <v>209011201</v>
      </c>
      <c r="C1188" s="37" t="s">
        <v>1174</v>
      </c>
      <c r="D1188" s="38">
        <v>5</v>
      </c>
      <c r="E1188" s="36" t="s">
        <v>28</v>
      </c>
      <c r="F1188" s="36">
        <v>1925.83</v>
      </c>
      <c r="G1188" s="36" t="s">
        <v>29</v>
      </c>
      <c r="H1188" s="39">
        <v>3.5</v>
      </c>
      <c r="I1188" s="40">
        <f t="shared" si="72"/>
        <v>17.5</v>
      </c>
      <c r="J1188" s="41">
        <v>20</v>
      </c>
      <c r="K1188" s="42">
        <f t="shared" si="73"/>
        <v>70</v>
      </c>
      <c r="L1188" s="42">
        <f t="shared" si="74"/>
        <v>350</v>
      </c>
      <c r="M1188" s="47"/>
      <c r="N1188" s="43"/>
      <c r="O1188" s="44">
        <f t="shared" si="75"/>
        <v>0</v>
      </c>
      <c r="P1188" s="45"/>
    </row>
    <row r="1189" spans="1:16" s="46" customFormat="1" ht="12.75" x14ac:dyDescent="0.2">
      <c r="A1189" s="36">
        <v>1169</v>
      </c>
      <c r="B1189" s="36">
        <v>209012001</v>
      </c>
      <c r="C1189" s="37" t="s">
        <v>1175</v>
      </c>
      <c r="D1189" s="38">
        <v>5</v>
      </c>
      <c r="E1189" s="36" t="s">
        <v>28</v>
      </c>
      <c r="F1189" s="36">
        <v>6177.74</v>
      </c>
      <c r="G1189" s="36" t="s">
        <v>29</v>
      </c>
      <c r="H1189" s="39">
        <v>4</v>
      </c>
      <c r="I1189" s="40">
        <f t="shared" si="72"/>
        <v>20</v>
      </c>
      <c r="J1189" s="41">
        <v>20</v>
      </c>
      <c r="K1189" s="42">
        <f t="shared" si="73"/>
        <v>80</v>
      </c>
      <c r="L1189" s="42">
        <f t="shared" si="74"/>
        <v>400</v>
      </c>
      <c r="M1189" s="47"/>
      <c r="N1189" s="43"/>
      <c r="O1189" s="44">
        <f t="shared" si="75"/>
        <v>0</v>
      </c>
      <c r="P1189" s="45"/>
    </row>
    <row r="1190" spans="1:16" s="46" customFormat="1" ht="12.75" x14ac:dyDescent="0.2">
      <c r="A1190" s="36">
        <v>1170</v>
      </c>
      <c r="B1190" s="36">
        <v>209017101</v>
      </c>
      <c r="C1190" s="37" t="s">
        <v>1176</v>
      </c>
      <c r="D1190" s="38">
        <v>21</v>
      </c>
      <c r="E1190" s="36" t="s">
        <v>28</v>
      </c>
      <c r="F1190" s="36">
        <v>170.1</v>
      </c>
      <c r="G1190" s="36" t="s">
        <v>29</v>
      </c>
      <c r="H1190" s="39">
        <v>1.4</v>
      </c>
      <c r="I1190" s="40">
        <f t="shared" si="72"/>
        <v>29.4</v>
      </c>
      <c r="J1190" s="41">
        <v>20</v>
      </c>
      <c r="K1190" s="42">
        <f t="shared" si="73"/>
        <v>28</v>
      </c>
      <c r="L1190" s="42">
        <f t="shared" si="74"/>
        <v>588</v>
      </c>
      <c r="M1190" s="47"/>
      <c r="N1190" s="43"/>
      <c r="O1190" s="44">
        <f t="shared" si="75"/>
        <v>0</v>
      </c>
      <c r="P1190" s="45"/>
    </row>
    <row r="1191" spans="1:16" s="46" customFormat="1" ht="12.75" x14ac:dyDescent="0.2">
      <c r="A1191" s="36">
        <v>1171</v>
      </c>
      <c r="B1191" s="36">
        <v>209025201</v>
      </c>
      <c r="C1191" s="37" t="s">
        <v>1177</v>
      </c>
      <c r="D1191" s="38">
        <v>33</v>
      </c>
      <c r="E1191" s="36" t="s">
        <v>28</v>
      </c>
      <c r="F1191" s="36">
        <v>73.81</v>
      </c>
      <c r="G1191" s="36" t="s">
        <v>37</v>
      </c>
      <c r="H1191" s="39">
        <v>0.03</v>
      </c>
      <c r="I1191" s="40">
        <f t="shared" si="72"/>
        <v>0.99</v>
      </c>
      <c r="J1191" s="41">
        <v>20</v>
      </c>
      <c r="K1191" s="42">
        <f t="shared" si="73"/>
        <v>0.6</v>
      </c>
      <c r="L1191" s="42">
        <f t="shared" si="74"/>
        <v>19.8</v>
      </c>
      <c r="M1191" s="47"/>
      <c r="N1191" s="43"/>
      <c r="O1191" s="44">
        <f t="shared" si="75"/>
        <v>0</v>
      </c>
      <c r="P1191" s="45"/>
    </row>
    <row r="1192" spans="1:16" s="46" customFormat="1" ht="12.75" x14ac:dyDescent="0.2">
      <c r="A1192" s="36">
        <v>1172</v>
      </c>
      <c r="B1192" s="36">
        <v>209041401</v>
      </c>
      <c r="C1192" s="37" t="s">
        <v>1178</v>
      </c>
      <c r="D1192" s="38">
        <v>15</v>
      </c>
      <c r="E1192" s="36" t="s">
        <v>28</v>
      </c>
      <c r="F1192" s="36">
        <v>44.98</v>
      </c>
      <c r="G1192" s="36" t="s">
        <v>33</v>
      </c>
      <c r="H1192" s="39">
        <v>0.1</v>
      </c>
      <c r="I1192" s="40">
        <f t="shared" si="72"/>
        <v>1.5</v>
      </c>
      <c r="J1192" s="41">
        <v>10</v>
      </c>
      <c r="K1192" s="42">
        <f t="shared" si="73"/>
        <v>1</v>
      </c>
      <c r="L1192" s="42">
        <f t="shared" si="74"/>
        <v>15</v>
      </c>
      <c r="M1192" s="47"/>
      <c r="N1192" s="43"/>
      <c r="O1192" s="44">
        <f t="shared" si="75"/>
        <v>0</v>
      </c>
      <c r="P1192" s="45"/>
    </row>
    <row r="1193" spans="1:16" s="46" customFormat="1" ht="12.75" x14ac:dyDescent="0.2">
      <c r="A1193" s="36">
        <v>1173</v>
      </c>
      <c r="B1193" s="36">
        <v>209043001</v>
      </c>
      <c r="C1193" s="37" t="s">
        <v>1179</v>
      </c>
      <c r="D1193" s="38">
        <v>2</v>
      </c>
      <c r="E1193" s="36" t="s">
        <v>28</v>
      </c>
      <c r="F1193" s="36">
        <v>688.85</v>
      </c>
      <c r="G1193" s="36" t="s">
        <v>29</v>
      </c>
      <c r="H1193" s="39">
        <v>3</v>
      </c>
      <c r="I1193" s="40">
        <f t="shared" si="72"/>
        <v>6</v>
      </c>
      <c r="J1193" s="41">
        <v>20</v>
      </c>
      <c r="K1193" s="42">
        <f t="shared" si="73"/>
        <v>60</v>
      </c>
      <c r="L1193" s="42">
        <f t="shared" si="74"/>
        <v>120</v>
      </c>
      <c r="M1193" s="47"/>
      <c r="N1193" s="43"/>
      <c r="O1193" s="44">
        <f t="shared" si="75"/>
        <v>0</v>
      </c>
      <c r="P1193" s="45"/>
    </row>
    <row r="1194" spans="1:16" s="46" customFormat="1" ht="12.75" x14ac:dyDescent="0.2">
      <c r="A1194" s="36">
        <v>1174</v>
      </c>
      <c r="B1194" s="36">
        <v>209053801</v>
      </c>
      <c r="C1194" s="37" t="s">
        <v>1180</v>
      </c>
      <c r="D1194" s="38">
        <v>28</v>
      </c>
      <c r="E1194" s="36" t="s">
        <v>28</v>
      </c>
      <c r="F1194" s="36">
        <v>7290.46</v>
      </c>
      <c r="G1194" s="36" t="s">
        <v>29</v>
      </c>
      <c r="H1194" s="39">
        <v>10</v>
      </c>
      <c r="I1194" s="40">
        <f t="shared" si="72"/>
        <v>280</v>
      </c>
      <c r="J1194" s="41">
        <v>20</v>
      </c>
      <c r="K1194" s="42">
        <f t="shared" si="73"/>
        <v>200</v>
      </c>
      <c r="L1194" s="42">
        <f t="shared" si="74"/>
        <v>5600</v>
      </c>
      <c r="M1194" s="47"/>
      <c r="N1194" s="43"/>
      <c r="O1194" s="44">
        <f t="shared" si="75"/>
        <v>0</v>
      </c>
      <c r="P1194" s="45"/>
    </row>
    <row r="1195" spans="1:16" s="46" customFormat="1" ht="12.75" x14ac:dyDescent="0.2">
      <c r="A1195" s="36">
        <v>1175</v>
      </c>
      <c r="B1195" s="36">
        <v>209055401</v>
      </c>
      <c r="C1195" s="37" t="s">
        <v>1181</v>
      </c>
      <c r="D1195" s="38">
        <v>38</v>
      </c>
      <c r="E1195" s="36" t="s">
        <v>28</v>
      </c>
      <c r="F1195" s="36">
        <v>112.5</v>
      </c>
      <c r="G1195" s="36" t="s">
        <v>35</v>
      </c>
      <c r="H1195" s="39">
        <v>0.06</v>
      </c>
      <c r="I1195" s="40">
        <f t="shared" si="72"/>
        <v>2.2799999999999998</v>
      </c>
      <c r="J1195" s="41">
        <v>15</v>
      </c>
      <c r="K1195" s="42">
        <f t="shared" si="73"/>
        <v>0.89999999999999991</v>
      </c>
      <c r="L1195" s="42">
        <f t="shared" si="74"/>
        <v>34.199999999999996</v>
      </c>
      <c r="M1195" s="47"/>
      <c r="N1195" s="43"/>
      <c r="O1195" s="44">
        <f t="shared" si="75"/>
        <v>0</v>
      </c>
      <c r="P1195" s="45"/>
    </row>
    <row r="1196" spans="1:16" s="46" customFormat="1" ht="12.75" x14ac:dyDescent="0.2">
      <c r="A1196" s="36">
        <v>1176</v>
      </c>
      <c r="B1196" s="36">
        <v>209080501</v>
      </c>
      <c r="C1196" s="37" t="s">
        <v>1182</v>
      </c>
      <c r="D1196" s="38">
        <v>5</v>
      </c>
      <c r="E1196" s="36" t="s">
        <v>28</v>
      </c>
      <c r="F1196" s="36">
        <v>23840.63</v>
      </c>
      <c r="G1196" s="36" t="s">
        <v>29</v>
      </c>
      <c r="H1196" s="39">
        <v>15</v>
      </c>
      <c r="I1196" s="40">
        <f t="shared" si="72"/>
        <v>75</v>
      </c>
      <c r="J1196" s="41">
        <v>20</v>
      </c>
      <c r="K1196" s="42">
        <f t="shared" si="73"/>
        <v>300</v>
      </c>
      <c r="L1196" s="42">
        <f t="shared" si="74"/>
        <v>1500</v>
      </c>
      <c r="M1196" s="47"/>
      <c r="N1196" s="43"/>
      <c r="O1196" s="44">
        <f t="shared" si="75"/>
        <v>0</v>
      </c>
      <c r="P1196" s="45"/>
    </row>
    <row r="1197" spans="1:16" s="46" customFormat="1" ht="12.75" x14ac:dyDescent="0.2">
      <c r="A1197" s="36">
        <v>1177</v>
      </c>
      <c r="B1197" s="36">
        <v>209084801</v>
      </c>
      <c r="C1197" s="37" t="s">
        <v>1183</v>
      </c>
      <c r="D1197" s="38">
        <v>6</v>
      </c>
      <c r="E1197" s="36" t="s">
        <v>28</v>
      </c>
      <c r="F1197" s="36">
        <v>15107.69</v>
      </c>
      <c r="G1197" s="36" t="s">
        <v>29</v>
      </c>
      <c r="H1197" s="39">
        <v>6</v>
      </c>
      <c r="I1197" s="40">
        <f t="shared" si="72"/>
        <v>36</v>
      </c>
      <c r="J1197" s="41">
        <v>20</v>
      </c>
      <c r="K1197" s="42">
        <f t="shared" si="73"/>
        <v>120</v>
      </c>
      <c r="L1197" s="42">
        <f t="shared" si="74"/>
        <v>720</v>
      </c>
      <c r="M1197" s="47"/>
      <c r="N1197" s="43"/>
      <c r="O1197" s="44">
        <f t="shared" si="75"/>
        <v>0</v>
      </c>
      <c r="P1197" s="45"/>
    </row>
    <row r="1198" spans="1:16" s="46" customFormat="1" ht="12.75" x14ac:dyDescent="0.2">
      <c r="A1198" s="36">
        <v>1178</v>
      </c>
      <c r="B1198" s="36">
        <v>209085601</v>
      </c>
      <c r="C1198" s="37" t="s">
        <v>1184</v>
      </c>
      <c r="D1198" s="38">
        <v>10</v>
      </c>
      <c r="E1198" s="36" t="s">
        <v>28</v>
      </c>
      <c r="F1198" s="36">
        <v>15079.68</v>
      </c>
      <c r="G1198" s="36" t="s">
        <v>29</v>
      </c>
      <c r="H1198" s="39">
        <v>10</v>
      </c>
      <c r="I1198" s="40">
        <f t="shared" si="72"/>
        <v>100</v>
      </c>
      <c r="J1198" s="41">
        <v>20</v>
      </c>
      <c r="K1198" s="42">
        <f t="shared" si="73"/>
        <v>200</v>
      </c>
      <c r="L1198" s="42">
        <f t="shared" si="74"/>
        <v>2000</v>
      </c>
      <c r="M1198" s="47"/>
      <c r="N1198" s="43"/>
      <c r="O1198" s="44">
        <f t="shared" si="75"/>
        <v>0</v>
      </c>
      <c r="P1198" s="45"/>
    </row>
    <row r="1199" spans="1:16" s="46" customFormat="1" ht="12.75" x14ac:dyDescent="0.2">
      <c r="A1199" s="36">
        <v>1179</v>
      </c>
      <c r="B1199" s="36">
        <v>209086401</v>
      </c>
      <c r="C1199" s="37" t="s">
        <v>1185</v>
      </c>
      <c r="D1199" s="38">
        <v>2</v>
      </c>
      <c r="E1199" s="36" t="s">
        <v>28</v>
      </c>
      <c r="F1199" s="36">
        <v>5500</v>
      </c>
      <c r="G1199" s="36" t="s">
        <v>29</v>
      </c>
      <c r="H1199" s="39">
        <v>9</v>
      </c>
      <c r="I1199" s="40">
        <f t="shared" si="72"/>
        <v>18</v>
      </c>
      <c r="J1199" s="41">
        <v>20</v>
      </c>
      <c r="K1199" s="42">
        <f t="shared" si="73"/>
        <v>180</v>
      </c>
      <c r="L1199" s="42">
        <f t="shared" si="74"/>
        <v>360</v>
      </c>
      <c r="M1199" s="47"/>
      <c r="N1199" s="43"/>
      <c r="O1199" s="44">
        <f t="shared" si="75"/>
        <v>0</v>
      </c>
      <c r="P1199" s="45"/>
    </row>
    <row r="1200" spans="1:16" s="46" customFormat="1" ht="12.75" x14ac:dyDescent="0.2">
      <c r="A1200" s="36">
        <v>1180</v>
      </c>
      <c r="B1200" s="36">
        <v>209116001</v>
      </c>
      <c r="C1200" s="37" t="s">
        <v>1186</v>
      </c>
      <c r="D1200" s="38">
        <v>4</v>
      </c>
      <c r="E1200" s="36" t="s">
        <v>28</v>
      </c>
      <c r="F1200" s="36">
        <v>71.83</v>
      </c>
      <c r="G1200" s="36" t="s">
        <v>33</v>
      </c>
      <c r="H1200" s="39">
        <v>0.09</v>
      </c>
      <c r="I1200" s="40">
        <f t="shared" si="72"/>
        <v>0.36</v>
      </c>
      <c r="J1200" s="41">
        <v>15</v>
      </c>
      <c r="K1200" s="42">
        <f t="shared" si="73"/>
        <v>1.3499999999999999</v>
      </c>
      <c r="L1200" s="42">
        <f t="shared" si="74"/>
        <v>5.3999999999999995</v>
      </c>
      <c r="M1200" s="47"/>
      <c r="N1200" s="43"/>
      <c r="O1200" s="44">
        <f t="shared" si="75"/>
        <v>0</v>
      </c>
      <c r="P1200" s="45"/>
    </row>
    <row r="1201" spans="1:16" s="46" customFormat="1" ht="12.75" x14ac:dyDescent="0.2">
      <c r="A1201" s="36">
        <v>1181</v>
      </c>
      <c r="B1201" s="36">
        <v>209138001</v>
      </c>
      <c r="C1201" s="37" t="s">
        <v>1187</v>
      </c>
      <c r="D1201" s="38">
        <v>10</v>
      </c>
      <c r="E1201" s="36" t="s">
        <v>28</v>
      </c>
      <c r="F1201" s="36">
        <v>3869.86</v>
      </c>
      <c r="G1201" s="36" t="s">
        <v>29</v>
      </c>
      <c r="H1201" s="39">
        <v>4.5</v>
      </c>
      <c r="I1201" s="40">
        <f t="shared" si="72"/>
        <v>45</v>
      </c>
      <c r="J1201" s="41">
        <v>20</v>
      </c>
      <c r="K1201" s="42">
        <f t="shared" si="73"/>
        <v>90</v>
      </c>
      <c r="L1201" s="42">
        <f t="shared" si="74"/>
        <v>900</v>
      </c>
      <c r="M1201" s="47"/>
      <c r="N1201" s="43"/>
      <c r="O1201" s="44">
        <f t="shared" si="75"/>
        <v>0</v>
      </c>
      <c r="P1201" s="45"/>
    </row>
    <row r="1202" spans="1:16" s="46" customFormat="1" ht="12.75" x14ac:dyDescent="0.2">
      <c r="A1202" s="36">
        <v>1182</v>
      </c>
      <c r="B1202" s="36">
        <v>209154201</v>
      </c>
      <c r="C1202" s="37" t="s">
        <v>1188</v>
      </c>
      <c r="D1202" s="38">
        <v>11</v>
      </c>
      <c r="E1202" s="36" t="s">
        <v>28</v>
      </c>
      <c r="F1202" s="36">
        <v>193.07</v>
      </c>
      <c r="G1202" s="36" t="s">
        <v>29</v>
      </c>
      <c r="H1202" s="39">
        <v>0.95</v>
      </c>
      <c r="I1202" s="40">
        <f t="shared" si="72"/>
        <v>10.45</v>
      </c>
      <c r="J1202" s="41">
        <v>20</v>
      </c>
      <c r="K1202" s="42">
        <f t="shared" si="73"/>
        <v>19</v>
      </c>
      <c r="L1202" s="42">
        <f t="shared" si="74"/>
        <v>209</v>
      </c>
      <c r="M1202" s="47"/>
      <c r="N1202" s="43"/>
      <c r="O1202" s="44">
        <f t="shared" si="75"/>
        <v>0</v>
      </c>
      <c r="P1202" s="45"/>
    </row>
    <row r="1203" spans="1:16" s="46" customFormat="1" ht="12.75" x14ac:dyDescent="0.2">
      <c r="A1203" s="36">
        <v>1183</v>
      </c>
      <c r="B1203" s="36">
        <v>212015101</v>
      </c>
      <c r="C1203" s="37" t="s">
        <v>1189</v>
      </c>
      <c r="D1203" s="38">
        <v>5</v>
      </c>
      <c r="E1203" s="36" t="s">
        <v>28</v>
      </c>
      <c r="F1203" s="36">
        <v>6224.26</v>
      </c>
      <c r="G1203" s="36" t="s">
        <v>29</v>
      </c>
      <c r="H1203" s="39">
        <v>9</v>
      </c>
      <c r="I1203" s="40">
        <f t="shared" si="72"/>
        <v>45</v>
      </c>
      <c r="J1203" s="41">
        <v>20</v>
      </c>
      <c r="K1203" s="42">
        <f t="shared" si="73"/>
        <v>180</v>
      </c>
      <c r="L1203" s="42">
        <f t="shared" si="74"/>
        <v>900</v>
      </c>
      <c r="M1203" s="47"/>
      <c r="N1203" s="43"/>
      <c r="O1203" s="44">
        <f t="shared" si="75"/>
        <v>0</v>
      </c>
      <c r="P1203" s="45"/>
    </row>
    <row r="1204" spans="1:16" s="46" customFormat="1" ht="12.75" x14ac:dyDescent="0.2">
      <c r="A1204" s="36">
        <v>1184</v>
      </c>
      <c r="B1204" s="36">
        <v>212016001</v>
      </c>
      <c r="C1204" s="37" t="s">
        <v>1190</v>
      </c>
      <c r="D1204" s="38">
        <v>26</v>
      </c>
      <c r="E1204" s="36" t="s">
        <v>28</v>
      </c>
      <c r="F1204" s="36">
        <v>267.95</v>
      </c>
      <c r="G1204" s="36" t="s">
        <v>29</v>
      </c>
      <c r="H1204" s="39">
        <v>1.5</v>
      </c>
      <c r="I1204" s="40">
        <f t="shared" si="72"/>
        <v>39</v>
      </c>
      <c r="J1204" s="41">
        <v>20</v>
      </c>
      <c r="K1204" s="42">
        <f t="shared" si="73"/>
        <v>30</v>
      </c>
      <c r="L1204" s="42">
        <f t="shared" si="74"/>
        <v>780</v>
      </c>
      <c r="M1204" s="47"/>
      <c r="N1204" s="43"/>
      <c r="O1204" s="44">
        <f t="shared" si="75"/>
        <v>0</v>
      </c>
      <c r="P1204" s="45"/>
    </row>
    <row r="1205" spans="1:16" s="46" customFormat="1" ht="12.75" x14ac:dyDescent="0.2">
      <c r="A1205" s="36">
        <v>1185</v>
      </c>
      <c r="B1205" s="36">
        <v>212019401</v>
      </c>
      <c r="C1205" s="37" t="s">
        <v>1191</v>
      </c>
      <c r="D1205" s="38">
        <v>30</v>
      </c>
      <c r="E1205" s="36" t="s">
        <v>28</v>
      </c>
      <c r="F1205" s="36">
        <v>13.58</v>
      </c>
      <c r="G1205" s="36" t="s">
        <v>29</v>
      </c>
      <c r="H1205" s="39">
        <v>0.08</v>
      </c>
      <c r="I1205" s="40">
        <f t="shared" si="72"/>
        <v>2.4</v>
      </c>
      <c r="J1205" s="41">
        <v>20</v>
      </c>
      <c r="K1205" s="42">
        <f t="shared" si="73"/>
        <v>1.6</v>
      </c>
      <c r="L1205" s="42">
        <f t="shared" si="74"/>
        <v>48</v>
      </c>
      <c r="M1205" s="47"/>
      <c r="N1205" s="43"/>
      <c r="O1205" s="44">
        <f t="shared" si="75"/>
        <v>0</v>
      </c>
      <c r="P1205" s="45"/>
    </row>
    <row r="1206" spans="1:16" s="46" customFormat="1" ht="12.75" x14ac:dyDescent="0.2">
      <c r="A1206" s="36">
        <v>1186</v>
      </c>
      <c r="B1206" s="36">
        <v>212030501</v>
      </c>
      <c r="C1206" s="37" t="s">
        <v>1192</v>
      </c>
      <c r="D1206" s="38">
        <v>6</v>
      </c>
      <c r="E1206" s="36" t="s">
        <v>28</v>
      </c>
      <c r="F1206" s="36">
        <v>5285.05</v>
      </c>
      <c r="G1206" s="36" t="s">
        <v>29</v>
      </c>
      <c r="H1206" s="39">
        <v>3</v>
      </c>
      <c r="I1206" s="40">
        <f t="shared" si="72"/>
        <v>18</v>
      </c>
      <c r="J1206" s="41">
        <v>20</v>
      </c>
      <c r="K1206" s="42">
        <f t="shared" si="73"/>
        <v>60</v>
      </c>
      <c r="L1206" s="42">
        <f t="shared" si="74"/>
        <v>360</v>
      </c>
      <c r="M1206" s="47"/>
      <c r="N1206" s="43"/>
      <c r="O1206" s="44">
        <f t="shared" si="75"/>
        <v>0</v>
      </c>
      <c r="P1206" s="45"/>
    </row>
    <row r="1207" spans="1:16" s="46" customFormat="1" ht="12.75" x14ac:dyDescent="0.2">
      <c r="A1207" s="36">
        <v>1187</v>
      </c>
      <c r="B1207" s="36">
        <v>212037201</v>
      </c>
      <c r="C1207" s="37" t="s">
        <v>1193</v>
      </c>
      <c r="D1207" s="38">
        <v>23</v>
      </c>
      <c r="E1207" s="36" t="s">
        <v>28</v>
      </c>
      <c r="F1207" s="36">
        <v>780</v>
      </c>
      <c r="G1207" s="36" t="s">
        <v>29</v>
      </c>
      <c r="H1207" s="39">
        <v>0.3</v>
      </c>
      <c r="I1207" s="40">
        <f t="shared" si="72"/>
        <v>6.8999999999999995</v>
      </c>
      <c r="J1207" s="41">
        <v>20</v>
      </c>
      <c r="K1207" s="42">
        <f t="shared" si="73"/>
        <v>6</v>
      </c>
      <c r="L1207" s="42">
        <f t="shared" si="74"/>
        <v>138</v>
      </c>
      <c r="M1207" s="47"/>
      <c r="N1207" s="43"/>
      <c r="O1207" s="44">
        <f t="shared" si="75"/>
        <v>0</v>
      </c>
      <c r="P1207" s="45"/>
    </row>
    <row r="1208" spans="1:16" s="46" customFormat="1" ht="12.75" x14ac:dyDescent="0.2">
      <c r="A1208" s="36">
        <v>1188</v>
      </c>
      <c r="B1208" s="36">
        <v>212043701</v>
      </c>
      <c r="C1208" s="37" t="s">
        <v>1194</v>
      </c>
      <c r="D1208" s="38">
        <v>10</v>
      </c>
      <c r="E1208" s="36" t="s">
        <v>28</v>
      </c>
      <c r="F1208" s="36">
        <v>1385.9</v>
      </c>
      <c r="G1208" s="36" t="s">
        <v>29</v>
      </c>
      <c r="H1208" s="39">
        <v>1</v>
      </c>
      <c r="I1208" s="40">
        <f t="shared" si="72"/>
        <v>10</v>
      </c>
      <c r="J1208" s="41">
        <v>20</v>
      </c>
      <c r="K1208" s="42">
        <f t="shared" si="73"/>
        <v>20</v>
      </c>
      <c r="L1208" s="42">
        <f t="shared" si="74"/>
        <v>200</v>
      </c>
      <c r="M1208" s="47"/>
      <c r="N1208" s="43"/>
      <c r="O1208" s="44">
        <f t="shared" si="75"/>
        <v>0</v>
      </c>
      <c r="P1208" s="45"/>
    </row>
    <row r="1209" spans="1:16" s="46" customFormat="1" ht="12.75" x14ac:dyDescent="0.2">
      <c r="A1209" s="36">
        <v>1189</v>
      </c>
      <c r="B1209" s="36">
        <v>212051801</v>
      </c>
      <c r="C1209" s="37" t="s">
        <v>1195</v>
      </c>
      <c r="D1209" s="38">
        <v>8</v>
      </c>
      <c r="E1209" s="36" t="s">
        <v>28</v>
      </c>
      <c r="F1209" s="36">
        <v>177.83</v>
      </c>
      <c r="G1209" s="36" t="s">
        <v>29</v>
      </c>
      <c r="H1209" s="39">
        <v>0.2</v>
      </c>
      <c r="I1209" s="40">
        <f t="shared" si="72"/>
        <v>1.6</v>
      </c>
      <c r="J1209" s="41">
        <v>20</v>
      </c>
      <c r="K1209" s="42">
        <f t="shared" si="73"/>
        <v>4</v>
      </c>
      <c r="L1209" s="42">
        <f t="shared" si="74"/>
        <v>32</v>
      </c>
      <c r="M1209" s="47"/>
      <c r="N1209" s="43"/>
      <c r="O1209" s="44">
        <f t="shared" si="75"/>
        <v>0</v>
      </c>
      <c r="P1209" s="45"/>
    </row>
    <row r="1210" spans="1:16" s="46" customFormat="1" ht="12.75" x14ac:dyDescent="0.2">
      <c r="A1210" s="36">
        <v>1190</v>
      </c>
      <c r="B1210" s="36">
        <v>212053401</v>
      </c>
      <c r="C1210" s="37" t="s">
        <v>1196</v>
      </c>
      <c r="D1210" s="38">
        <v>1</v>
      </c>
      <c r="E1210" s="36" t="s">
        <v>28</v>
      </c>
      <c r="F1210" s="36">
        <v>28095.27</v>
      </c>
      <c r="G1210" s="36" t="s">
        <v>29</v>
      </c>
      <c r="H1210" s="39">
        <v>45</v>
      </c>
      <c r="I1210" s="40">
        <f t="shared" si="72"/>
        <v>45</v>
      </c>
      <c r="J1210" s="41">
        <v>20</v>
      </c>
      <c r="K1210" s="42">
        <f t="shared" si="73"/>
        <v>900</v>
      </c>
      <c r="L1210" s="42">
        <f t="shared" si="74"/>
        <v>900</v>
      </c>
      <c r="M1210" s="47"/>
      <c r="N1210" s="43"/>
      <c r="O1210" s="44">
        <f t="shared" si="75"/>
        <v>0</v>
      </c>
      <c r="P1210" s="45"/>
    </row>
    <row r="1211" spans="1:16" s="46" customFormat="1" ht="12.75" x14ac:dyDescent="0.2">
      <c r="A1211" s="36">
        <v>1191</v>
      </c>
      <c r="B1211" s="36">
        <v>212057701</v>
      </c>
      <c r="C1211" s="37" t="s">
        <v>1197</v>
      </c>
      <c r="D1211" s="38">
        <v>2</v>
      </c>
      <c r="E1211" s="50" t="s">
        <v>28</v>
      </c>
      <c r="F1211" s="36">
        <v>13.06</v>
      </c>
      <c r="G1211" s="36" t="s">
        <v>33</v>
      </c>
      <c r="H1211" s="39">
        <v>0.11</v>
      </c>
      <c r="I1211" s="40">
        <f t="shared" si="72"/>
        <v>0.22</v>
      </c>
      <c r="J1211" s="41">
        <v>15</v>
      </c>
      <c r="K1211" s="42">
        <f t="shared" si="73"/>
        <v>1.65</v>
      </c>
      <c r="L1211" s="42">
        <f t="shared" si="74"/>
        <v>3.3</v>
      </c>
      <c r="M1211" s="47"/>
      <c r="N1211" s="43"/>
      <c r="O1211" s="44">
        <f t="shared" si="75"/>
        <v>0</v>
      </c>
      <c r="P1211" s="45"/>
    </row>
    <row r="1212" spans="1:16" s="46" customFormat="1" ht="12.75" x14ac:dyDescent="0.2">
      <c r="A1212" s="36">
        <v>1192</v>
      </c>
      <c r="B1212" s="36">
        <v>212058501</v>
      </c>
      <c r="C1212" s="37" t="s">
        <v>1198</v>
      </c>
      <c r="D1212" s="38">
        <v>6</v>
      </c>
      <c r="E1212" s="36" t="s">
        <v>28</v>
      </c>
      <c r="F1212" s="36">
        <v>132.85</v>
      </c>
      <c r="G1212" s="36" t="s">
        <v>29</v>
      </c>
      <c r="H1212" s="39">
        <v>0.25</v>
      </c>
      <c r="I1212" s="40">
        <f t="shared" si="72"/>
        <v>1.5</v>
      </c>
      <c r="J1212" s="41">
        <v>20</v>
      </c>
      <c r="K1212" s="42">
        <f t="shared" si="73"/>
        <v>5</v>
      </c>
      <c r="L1212" s="42">
        <f t="shared" si="74"/>
        <v>30</v>
      </c>
      <c r="M1212" s="47"/>
      <c r="N1212" s="43"/>
      <c r="O1212" s="44">
        <f t="shared" si="75"/>
        <v>0</v>
      </c>
      <c r="P1212" s="45"/>
    </row>
    <row r="1213" spans="1:16" s="46" customFormat="1" ht="12.75" x14ac:dyDescent="0.2">
      <c r="A1213" s="36">
        <v>1193</v>
      </c>
      <c r="B1213" s="36">
        <v>212096801</v>
      </c>
      <c r="C1213" s="37" t="s">
        <v>1199</v>
      </c>
      <c r="D1213" s="38">
        <v>8</v>
      </c>
      <c r="E1213" s="36" t="s">
        <v>28</v>
      </c>
      <c r="F1213" s="36">
        <v>194.49</v>
      </c>
      <c r="G1213" s="36" t="s">
        <v>29</v>
      </c>
      <c r="H1213" s="39">
        <v>1</v>
      </c>
      <c r="I1213" s="40">
        <f t="shared" si="72"/>
        <v>8</v>
      </c>
      <c r="J1213" s="41">
        <v>20</v>
      </c>
      <c r="K1213" s="42">
        <f t="shared" si="73"/>
        <v>20</v>
      </c>
      <c r="L1213" s="42">
        <f t="shared" si="74"/>
        <v>160</v>
      </c>
      <c r="M1213" s="47"/>
      <c r="N1213" s="43"/>
      <c r="O1213" s="44">
        <f t="shared" si="75"/>
        <v>0</v>
      </c>
      <c r="P1213" s="45"/>
    </row>
    <row r="1214" spans="1:16" s="46" customFormat="1" ht="12.75" x14ac:dyDescent="0.2">
      <c r="A1214" s="36">
        <v>1194</v>
      </c>
      <c r="B1214" s="36">
        <v>212100001</v>
      </c>
      <c r="C1214" s="37" t="s">
        <v>1200</v>
      </c>
      <c r="D1214" s="38">
        <v>10</v>
      </c>
      <c r="E1214" s="36" t="s">
        <v>28</v>
      </c>
      <c r="F1214" s="36">
        <v>46.19</v>
      </c>
      <c r="G1214" s="36" t="s">
        <v>29</v>
      </c>
      <c r="H1214" s="39">
        <v>0.6</v>
      </c>
      <c r="I1214" s="40">
        <f t="shared" si="72"/>
        <v>6</v>
      </c>
      <c r="J1214" s="41">
        <v>20</v>
      </c>
      <c r="K1214" s="42">
        <f t="shared" si="73"/>
        <v>12</v>
      </c>
      <c r="L1214" s="42">
        <f t="shared" si="74"/>
        <v>120</v>
      </c>
      <c r="M1214" s="47"/>
      <c r="N1214" s="43"/>
      <c r="O1214" s="44">
        <f t="shared" si="75"/>
        <v>0</v>
      </c>
      <c r="P1214" s="45"/>
    </row>
    <row r="1215" spans="1:16" s="46" customFormat="1" ht="12.75" x14ac:dyDescent="0.2">
      <c r="A1215" s="36">
        <v>1195</v>
      </c>
      <c r="B1215" s="36">
        <v>212103401</v>
      </c>
      <c r="C1215" s="37" t="s">
        <v>1201</v>
      </c>
      <c r="D1215" s="38">
        <v>5</v>
      </c>
      <c r="E1215" s="36" t="s">
        <v>28</v>
      </c>
      <c r="F1215" s="36">
        <v>76.819999999999993</v>
      </c>
      <c r="G1215" s="36" t="s">
        <v>29</v>
      </c>
      <c r="H1215" s="39">
        <v>0.1</v>
      </c>
      <c r="I1215" s="40">
        <f t="shared" si="72"/>
        <v>0.5</v>
      </c>
      <c r="J1215" s="41">
        <v>20</v>
      </c>
      <c r="K1215" s="42">
        <f t="shared" si="73"/>
        <v>2</v>
      </c>
      <c r="L1215" s="42">
        <f t="shared" si="74"/>
        <v>10</v>
      </c>
      <c r="M1215" s="47"/>
      <c r="N1215" s="43"/>
      <c r="O1215" s="44">
        <f t="shared" si="75"/>
        <v>0</v>
      </c>
      <c r="P1215" s="45"/>
    </row>
    <row r="1216" spans="1:16" s="46" customFormat="1" ht="12.75" x14ac:dyDescent="0.2">
      <c r="A1216" s="36">
        <v>1196</v>
      </c>
      <c r="B1216" s="36">
        <v>212109301</v>
      </c>
      <c r="C1216" s="37" t="s">
        <v>1202</v>
      </c>
      <c r="D1216" s="38">
        <v>100</v>
      </c>
      <c r="E1216" s="36" t="s">
        <v>28</v>
      </c>
      <c r="F1216" s="36">
        <v>0.22</v>
      </c>
      <c r="G1216" s="36" t="s">
        <v>33</v>
      </c>
      <c r="H1216" s="39">
        <v>0.09</v>
      </c>
      <c r="I1216" s="40">
        <f t="shared" si="72"/>
        <v>9</v>
      </c>
      <c r="J1216" s="41">
        <v>15</v>
      </c>
      <c r="K1216" s="42">
        <f t="shared" si="73"/>
        <v>1.3499999999999999</v>
      </c>
      <c r="L1216" s="42">
        <f t="shared" si="74"/>
        <v>135</v>
      </c>
      <c r="M1216" s="47"/>
      <c r="N1216" s="43"/>
      <c r="O1216" s="44">
        <f t="shared" si="75"/>
        <v>0</v>
      </c>
      <c r="P1216" s="45"/>
    </row>
    <row r="1217" spans="1:16" s="46" customFormat="1" ht="12.75" x14ac:dyDescent="0.2">
      <c r="A1217" s="36">
        <v>1197</v>
      </c>
      <c r="B1217" s="36">
        <v>212115801</v>
      </c>
      <c r="C1217" s="37" t="s">
        <v>1203</v>
      </c>
      <c r="D1217" s="38">
        <v>1</v>
      </c>
      <c r="E1217" s="36" t="s">
        <v>28</v>
      </c>
      <c r="F1217" s="36">
        <v>155.59</v>
      </c>
      <c r="G1217" s="36" t="s">
        <v>35</v>
      </c>
      <c r="H1217" s="39">
        <v>0.13</v>
      </c>
      <c r="I1217" s="40">
        <f t="shared" si="72"/>
        <v>0.13</v>
      </c>
      <c r="J1217" s="41">
        <v>15</v>
      </c>
      <c r="K1217" s="42">
        <f t="shared" si="73"/>
        <v>1.9500000000000002</v>
      </c>
      <c r="L1217" s="42">
        <f t="shared" si="74"/>
        <v>1.9500000000000002</v>
      </c>
      <c r="M1217" s="47"/>
      <c r="N1217" s="43"/>
      <c r="O1217" s="44">
        <f t="shared" si="75"/>
        <v>0</v>
      </c>
      <c r="P1217" s="45"/>
    </row>
    <row r="1218" spans="1:16" s="46" customFormat="1" ht="12.75" x14ac:dyDescent="0.2">
      <c r="A1218" s="36">
        <v>1198</v>
      </c>
      <c r="B1218" s="36">
        <v>212118201</v>
      </c>
      <c r="C1218" s="37" t="s">
        <v>1204</v>
      </c>
      <c r="D1218" s="38">
        <v>10</v>
      </c>
      <c r="E1218" s="36" t="s">
        <v>28</v>
      </c>
      <c r="F1218" s="36">
        <v>383.79</v>
      </c>
      <c r="G1218" s="36" t="s">
        <v>29</v>
      </c>
      <c r="H1218" s="39">
        <v>1.1000000000000001</v>
      </c>
      <c r="I1218" s="40">
        <f t="shared" si="72"/>
        <v>11</v>
      </c>
      <c r="J1218" s="41">
        <v>20</v>
      </c>
      <c r="K1218" s="42">
        <f t="shared" si="73"/>
        <v>22</v>
      </c>
      <c r="L1218" s="42">
        <f t="shared" si="74"/>
        <v>220</v>
      </c>
      <c r="M1218" s="47"/>
      <c r="N1218" s="43"/>
      <c r="O1218" s="44">
        <f t="shared" si="75"/>
        <v>0</v>
      </c>
      <c r="P1218" s="45"/>
    </row>
    <row r="1219" spans="1:16" s="46" customFormat="1" ht="12.75" x14ac:dyDescent="0.2">
      <c r="A1219" s="36">
        <v>1199</v>
      </c>
      <c r="B1219" s="36">
        <v>212119001</v>
      </c>
      <c r="C1219" s="37" t="s">
        <v>1205</v>
      </c>
      <c r="D1219" s="38">
        <v>24</v>
      </c>
      <c r="E1219" s="36" t="s">
        <v>28</v>
      </c>
      <c r="F1219" s="36">
        <v>27</v>
      </c>
      <c r="G1219" s="36" t="s">
        <v>29</v>
      </c>
      <c r="H1219" s="39">
        <v>0.3</v>
      </c>
      <c r="I1219" s="40">
        <f t="shared" si="72"/>
        <v>7.1999999999999993</v>
      </c>
      <c r="J1219" s="41">
        <v>20</v>
      </c>
      <c r="K1219" s="42">
        <f t="shared" si="73"/>
        <v>6</v>
      </c>
      <c r="L1219" s="42">
        <f t="shared" si="74"/>
        <v>144</v>
      </c>
      <c r="M1219" s="47"/>
      <c r="N1219" s="43"/>
      <c r="O1219" s="44">
        <f t="shared" si="75"/>
        <v>0</v>
      </c>
      <c r="P1219" s="45"/>
    </row>
    <row r="1220" spans="1:16" s="46" customFormat="1" ht="12.75" x14ac:dyDescent="0.2">
      <c r="A1220" s="36">
        <v>1200</v>
      </c>
      <c r="B1220" s="36">
        <v>212139501</v>
      </c>
      <c r="C1220" s="37" t="s">
        <v>1206</v>
      </c>
      <c r="D1220" s="38">
        <v>4</v>
      </c>
      <c r="E1220" s="36" t="s">
        <v>28</v>
      </c>
      <c r="F1220" s="36">
        <v>165.32</v>
      </c>
      <c r="G1220" s="36" t="s">
        <v>33</v>
      </c>
      <c r="H1220" s="39">
        <v>4.5</v>
      </c>
      <c r="I1220" s="40">
        <f t="shared" si="72"/>
        <v>18</v>
      </c>
      <c r="J1220" s="41">
        <v>20</v>
      </c>
      <c r="K1220" s="42">
        <f t="shared" si="73"/>
        <v>90</v>
      </c>
      <c r="L1220" s="42">
        <f t="shared" si="74"/>
        <v>360</v>
      </c>
      <c r="M1220" s="47"/>
      <c r="N1220" s="43"/>
      <c r="O1220" s="44">
        <f t="shared" si="75"/>
        <v>0</v>
      </c>
      <c r="P1220" s="45"/>
    </row>
    <row r="1221" spans="1:16" s="46" customFormat="1" ht="12.75" x14ac:dyDescent="0.2">
      <c r="A1221" s="36">
        <v>1201</v>
      </c>
      <c r="B1221" s="36">
        <v>212157301</v>
      </c>
      <c r="C1221" s="37" t="s">
        <v>1207</v>
      </c>
      <c r="D1221" s="38">
        <v>44</v>
      </c>
      <c r="E1221" s="36" t="s">
        <v>28</v>
      </c>
      <c r="F1221" s="36">
        <v>4.54</v>
      </c>
      <c r="G1221" s="36" t="s">
        <v>29</v>
      </c>
      <c r="H1221" s="39">
        <v>0.1</v>
      </c>
      <c r="I1221" s="40">
        <f t="shared" si="72"/>
        <v>4.4000000000000004</v>
      </c>
      <c r="J1221" s="41">
        <v>20</v>
      </c>
      <c r="K1221" s="42">
        <f t="shared" si="73"/>
        <v>2</v>
      </c>
      <c r="L1221" s="42">
        <f t="shared" si="74"/>
        <v>88</v>
      </c>
      <c r="M1221" s="47"/>
      <c r="N1221" s="43"/>
      <c r="O1221" s="44">
        <f t="shared" si="75"/>
        <v>0</v>
      </c>
      <c r="P1221" s="45"/>
    </row>
    <row r="1222" spans="1:16" s="46" customFormat="1" ht="12.75" x14ac:dyDescent="0.2">
      <c r="A1222" s="36">
        <v>1202</v>
      </c>
      <c r="B1222" s="36">
        <v>212158101</v>
      </c>
      <c r="C1222" s="37" t="s">
        <v>1208</v>
      </c>
      <c r="D1222" s="38">
        <v>5</v>
      </c>
      <c r="E1222" s="36" t="s">
        <v>28</v>
      </c>
      <c r="F1222" s="36">
        <v>97.5</v>
      </c>
      <c r="G1222" s="36" t="s">
        <v>33</v>
      </c>
      <c r="H1222" s="39">
        <v>0.1</v>
      </c>
      <c r="I1222" s="40">
        <f t="shared" si="72"/>
        <v>0.5</v>
      </c>
      <c r="J1222" s="41">
        <v>15</v>
      </c>
      <c r="K1222" s="42">
        <f t="shared" si="73"/>
        <v>1.5</v>
      </c>
      <c r="L1222" s="42">
        <f t="shared" si="74"/>
        <v>7.5</v>
      </c>
      <c r="M1222" s="47"/>
      <c r="N1222" s="43"/>
      <c r="O1222" s="44">
        <f t="shared" si="75"/>
        <v>0</v>
      </c>
      <c r="P1222" s="45"/>
    </row>
    <row r="1223" spans="1:16" s="46" customFormat="1" ht="12.75" x14ac:dyDescent="0.2">
      <c r="A1223" s="36">
        <v>1203</v>
      </c>
      <c r="B1223" s="36">
        <v>212180801</v>
      </c>
      <c r="C1223" s="37" t="s">
        <v>1209</v>
      </c>
      <c r="D1223" s="38">
        <v>5</v>
      </c>
      <c r="E1223" s="36" t="s">
        <v>28</v>
      </c>
      <c r="F1223" s="36">
        <v>43.3</v>
      </c>
      <c r="G1223" s="36" t="s">
        <v>33</v>
      </c>
      <c r="H1223" s="39">
        <v>0.01</v>
      </c>
      <c r="I1223" s="40">
        <f t="shared" si="72"/>
        <v>0.05</v>
      </c>
      <c r="J1223" s="41">
        <v>10</v>
      </c>
      <c r="K1223" s="42">
        <f t="shared" si="73"/>
        <v>0.1</v>
      </c>
      <c r="L1223" s="42">
        <f t="shared" si="74"/>
        <v>0.5</v>
      </c>
      <c r="M1223" s="47"/>
      <c r="N1223" s="43"/>
      <c r="O1223" s="44">
        <f t="shared" si="75"/>
        <v>0</v>
      </c>
      <c r="P1223" s="45"/>
    </row>
    <row r="1224" spans="1:16" s="46" customFormat="1" ht="12.75" x14ac:dyDescent="0.2">
      <c r="A1224" s="36">
        <v>1204</v>
      </c>
      <c r="B1224" s="36">
        <v>212200601</v>
      </c>
      <c r="C1224" s="37" t="s">
        <v>1210</v>
      </c>
      <c r="D1224" s="38">
        <v>12</v>
      </c>
      <c r="E1224" s="36" t="s">
        <v>28</v>
      </c>
      <c r="F1224" s="36">
        <v>4016.66</v>
      </c>
      <c r="G1224" s="36" t="s">
        <v>29</v>
      </c>
      <c r="H1224" s="39">
        <v>1</v>
      </c>
      <c r="I1224" s="40">
        <f t="shared" si="72"/>
        <v>12</v>
      </c>
      <c r="J1224" s="41">
        <v>20</v>
      </c>
      <c r="K1224" s="42">
        <f t="shared" si="73"/>
        <v>20</v>
      </c>
      <c r="L1224" s="42">
        <f t="shared" si="74"/>
        <v>240</v>
      </c>
      <c r="M1224" s="47"/>
      <c r="N1224" s="43"/>
      <c r="O1224" s="44">
        <f t="shared" si="75"/>
        <v>0</v>
      </c>
      <c r="P1224" s="45"/>
    </row>
    <row r="1225" spans="1:16" s="46" customFormat="1" ht="12.75" x14ac:dyDescent="0.2">
      <c r="A1225" s="36">
        <v>1205</v>
      </c>
      <c r="B1225" s="36">
        <v>217013201</v>
      </c>
      <c r="C1225" s="37" t="s">
        <v>1211</v>
      </c>
      <c r="D1225" s="38">
        <v>13</v>
      </c>
      <c r="E1225" s="36" t="s">
        <v>28</v>
      </c>
      <c r="F1225" s="36">
        <v>10</v>
      </c>
      <c r="G1225" s="36" t="s">
        <v>29</v>
      </c>
      <c r="H1225" s="39">
        <v>0.5</v>
      </c>
      <c r="I1225" s="40">
        <f t="shared" si="72"/>
        <v>6.5</v>
      </c>
      <c r="J1225" s="41">
        <v>20</v>
      </c>
      <c r="K1225" s="42">
        <f t="shared" si="73"/>
        <v>10</v>
      </c>
      <c r="L1225" s="42">
        <f t="shared" si="74"/>
        <v>130</v>
      </c>
      <c r="M1225" s="47"/>
      <c r="N1225" s="43"/>
      <c r="O1225" s="44">
        <f t="shared" si="75"/>
        <v>0</v>
      </c>
      <c r="P1225" s="45"/>
    </row>
    <row r="1226" spans="1:16" s="46" customFormat="1" ht="12.75" x14ac:dyDescent="0.2">
      <c r="A1226" s="36">
        <v>1206</v>
      </c>
      <c r="B1226" s="36">
        <v>217033701</v>
      </c>
      <c r="C1226" s="37" t="s">
        <v>1212</v>
      </c>
      <c r="D1226" s="38">
        <v>4</v>
      </c>
      <c r="E1226" s="36" t="s">
        <v>28</v>
      </c>
      <c r="F1226" s="36">
        <v>255.76</v>
      </c>
      <c r="G1226" s="36" t="s">
        <v>29</v>
      </c>
      <c r="H1226" s="39">
        <v>0.5</v>
      </c>
      <c r="I1226" s="40">
        <f t="shared" si="72"/>
        <v>2</v>
      </c>
      <c r="J1226" s="41">
        <v>20</v>
      </c>
      <c r="K1226" s="42">
        <f t="shared" si="73"/>
        <v>10</v>
      </c>
      <c r="L1226" s="42">
        <f t="shared" si="74"/>
        <v>40</v>
      </c>
      <c r="M1226" s="47"/>
      <c r="N1226" s="43"/>
      <c r="O1226" s="44">
        <f t="shared" si="75"/>
        <v>0</v>
      </c>
      <c r="P1226" s="45"/>
    </row>
    <row r="1227" spans="1:16" s="46" customFormat="1" ht="12.75" x14ac:dyDescent="0.2">
      <c r="A1227" s="36">
        <v>1207</v>
      </c>
      <c r="B1227" s="36">
        <v>217047701</v>
      </c>
      <c r="C1227" s="37" t="s">
        <v>1213</v>
      </c>
      <c r="D1227" s="38">
        <v>5</v>
      </c>
      <c r="E1227" s="36" t="s">
        <v>99</v>
      </c>
      <c r="F1227" s="36">
        <v>1705.72</v>
      </c>
      <c r="G1227" s="36" t="s">
        <v>33</v>
      </c>
      <c r="H1227" s="39">
        <v>0.5</v>
      </c>
      <c r="I1227" s="40">
        <f t="shared" si="72"/>
        <v>2.5</v>
      </c>
      <c r="J1227" s="41">
        <v>45</v>
      </c>
      <c r="K1227" s="42">
        <f t="shared" si="73"/>
        <v>22.5</v>
      </c>
      <c r="L1227" s="42">
        <f t="shared" si="74"/>
        <v>112.5</v>
      </c>
      <c r="M1227" s="47"/>
      <c r="N1227" s="43"/>
      <c r="O1227" s="44">
        <f t="shared" si="75"/>
        <v>0</v>
      </c>
      <c r="P1227" s="45"/>
    </row>
    <row r="1228" spans="1:16" s="46" customFormat="1" ht="12.75" x14ac:dyDescent="0.2">
      <c r="A1228" s="36">
        <v>1208</v>
      </c>
      <c r="B1228" s="36">
        <v>217048501</v>
      </c>
      <c r="C1228" s="37" t="s">
        <v>1214</v>
      </c>
      <c r="D1228" s="38">
        <v>11</v>
      </c>
      <c r="E1228" s="36" t="s">
        <v>99</v>
      </c>
      <c r="F1228" s="36">
        <v>1374.25</v>
      </c>
      <c r="G1228" s="36" t="s">
        <v>33</v>
      </c>
      <c r="H1228" s="39">
        <v>0.5</v>
      </c>
      <c r="I1228" s="40">
        <f t="shared" si="72"/>
        <v>5.5</v>
      </c>
      <c r="J1228" s="41">
        <v>45</v>
      </c>
      <c r="K1228" s="42">
        <f t="shared" si="73"/>
        <v>22.5</v>
      </c>
      <c r="L1228" s="42">
        <f t="shared" si="74"/>
        <v>247.5</v>
      </c>
      <c r="M1228" s="47"/>
      <c r="N1228" s="43"/>
      <c r="O1228" s="44">
        <f t="shared" si="75"/>
        <v>0</v>
      </c>
      <c r="P1228" s="45"/>
    </row>
    <row r="1229" spans="1:16" s="46" customFormat="1" ht="12.75" x14ac:dyDescent="0.2">
      <c r="A1229" s="36">
        <v>1209</v>
      </c>
      <c r="B1229" s="36">
        <v>218013801</v>
      </c>
      <c r="C1229" s="37" t="s">
        <v>1215</v>
      </c>
      <c r="D1229" s="38">
        <v>227</v>
      </c>
      <c r="E1229" s="36" t="s">
        <v>28</v>
      </c>
      <c r="F1229" s="36">
        <v>45.14</v>
      </c>
      <c r="G1229" s="36" t="s">
        <v>33</v>
      </c>
      <c r="H1229" s="39">
        <v>2</v>
      </c>
      <c r="I1229" s="40">
        <f t="shared" si="72"/>
        <v>454</v>
      </c>
      <c r="J1229" s="41">
        <v>10</v>
      </c>
      <c r="K1229" s="42">
        <f t="shared" si="73"/>
        <v>20</v>
      </c>
      <c r="L1229" s="42">
        <f t="shared" si="74"/>
        <v>4540</v>
      </c>
      <c r="M1229" s="47"/>
      <c r="N1229" s="43"/>
      <c r="O1229" s="44">
        <f t="shared" si="75"/>
        <v>0</v>
      </c>
      <c r="P1229" s="45"/>
    </row>
    <row r="1230" spans="1:16" s="46" customFormat="1" ht="12.75" x14ac:dyDescent="0.2">
      <c r="A1230" s="36">
        <v>1210</v>
      </c>
      <c r="B1230" s="36">
        <v>218022701</v>
      </c>
      <c r="C1230" s="37" t="s">
        <v>1216</v>
      </c>
      <c r="D1230" s="38">
        <v>16</v>
      </c>
      <c r="E1230" s="36" t="s">
        <v>28</v>
      </c>
      <c r="F1230" s="36">
        <v>177.13</v>
      </c>
      <c r="G1230" s="36" t="s">
        <v>29</v>
      </c>
      <c r="H1230" s="39">
        <v>0.15</v>
      </c>
      <c r="I1230" s="40">
        <f t="shared" si="72"/>
        <v>2.4</v>
      </c>
      <c r="J1230" s="41">
        <v>20</v>
      </c>
      <c r="K1230" s="42">
        <f t="shared" si="73"/>
        <v>3</v>
      </c>
      <c r="L1230" s="42">
        <f t="shared" si="74"/>
        <v>48</v>
      </c>
      <c r="M1230" s="47"/>
      <c r="N1230" s="43"/>
      <c r="O1230" s="44">
        <f t="shared" si="75"/>
        <v>0</v>
      </c>
      <c r="P1230" s="45"/>
    </row>
    <row r="1231" spans="1:16" s="46" customFormat="1" ht="12.75" x14ac:dyDescent="0.2">
      <c r="A1231" s="36">
        <v>1211</v>
      </c>
      <c r="B1231" s="36">
        <v>219024901</v>
      </c>
      <c r="C1231" s="37" t="s">
        <v>1217</v>
      </c>
      <c r="D1231" s="38">
        <v>21</v>
      </c>
      <c r="E1231" s="36" t="s">
        <v>28</v>
      </c>
      <c r="F1231" s="36">
        <v>725</v>
      </c>
      <c r="G1231" s="36" t="s">
        <v>29</v>
      </c>
      <c r="H1231" s="39">
        <v>0.3</v>
      </c>
      <c r="I1231" s="40">
        <f t="shared" si="72"/>
        <v>6.3</v>
      </c>
      <c r="J1231" s="41">
        <v>20</v>
      </c>
      <c r="K1231" s="42">
        <f t="shared" si="73"/>
        <v>6</v>
      </c>
      <c r="L1231" s="42">
        <f t="shared" si="74"/>
        <v>126</v>
      </c>
      <c r="M1231" s="47"/>
      <c r="N1231" s="43"/>
      <c r="O1231" s="44">
        <f t="shared" si="75"/>
        <v>0</v>
      </c>
      <c r="P1231" s="45"/>
    </row>
    <row r="1232" spans="1:16" s="46" customFormat="1" ht="12.75" x14ac:dyDescent="0.2">
      <c r="A1232" s="36">
        <v>1212</v>
      </c>
      <c r="B1232" s="36">
        <v>219050801</v>
      </c>
      <c r="C1232" s="37" t="s">
        <v>1218</v>
      </c>
      <c r="D1232" s="38">
        <v>48</v>
      </c>
      <c r="E1232" s="36" t="s">
        <v>99</v>
      </c>
      <c r="F1232" s="36">
        <v>113.17</v>
      </c>
      <c r="G1232" s="36" t="s">
        <v>29</v>
      </c>
      <c r="H1232" s="39">
        <v>1</v>
      </c>
      <c r="I1232" s="40">
        <f t="shared" si="72"/>
        <v>48</v>
      </c>
      <c r="J1232" s="41">
        <v>20</v>
      </c>
      <c r="K1232" s="42">
        <f t="shared" si="73"/>
        <v>20</v>
      </c>
      <c r="L1232" s="42">
        <f t="shared" si="74"/>
        <v>960</v>
      </c>
      <c r="M1232" s="47"/>
      <c r="N1232" s="43"/>
      <c r="O1232" s="44">
        <f t="shared" si="75"/>
        <v>0</v>
      </c>
      <c r="P1232" s="45"/>
    </row>
    <row r="1233" spans="1:16" s="46" customFormat="1" ht="12.75" x14ac:dyDescent="0.2">
      <c r="A1233" s="36">
        <v>1213</v>
      </c>
      <c r="B1233" s="36">
        <v>219055901</v>
      </c>
      <c r="C1233" s="37" t="s">
        <v>1219</v>
      </c>
      <c r="D1233" s="38">
        <v>17</v>
      </c>
      <c r="E1233" s="36" t="s">
        <v>28</v>
      </c>
      <c r="F1233" s="36">
        <v>100</v>
      </c>
      <c r="G1233" s="36" t="s">
        <v>37</v>
      </c>
      <c r="H1233" s="39">
        <v>0.1</v>
      </c>
      <c r="I1233" s="40">
        <f t="shared" si="72"/>
        <v>1.7000000000000002</v>
      </c>
      <c r="J1233" s="41">
        <v>20</v>
      </c>
      <c r="K1233" s="42">
        <f t="shared" si="73"/>
        <v>2</v>
      </c>
      <c r="L1233" s="42">
        <f t="shared" si="74"/>
        <v>34</v>
      </c>
      <c r="M1233" s="47"/>
      <c r="N1233" s="43"/>
      <c r="O1233" s="44">
        <f t="shared" si="75"/>
        <v>0</v>
      </c>
      <c r="P1233" s="45"/>
    </row>
    <row r="1234" spans="1:16" s="46" customFormat="1" ht="12.75" x14ac:dyDescent="0.2">
      <c r="A1234" s="36">
        <v>1214</v>
      </c>
      <c r="B1234" s="36">
        <v>219056701</v>
      </c>
      <c r="C1234" s="37" t="s">
        <v>1220</v>
      </c>
      <c r="D1234" s="38">
        <v>14</v>
      </c>
      <c r="E1234" s="36" t="s">
        <v>28</v>
      </c>
      <c r="F1234" s="36">
        <v>100</v>
      </c>
      <c r="G1234" s="36" t="s">
        <v>37</v>
      </c>
      <c r="H1234" s="39">
        <v>0.14000000000000001</v>
      </c>
      <c r="I1234" s="40">
        <f t="shared" si="72"/>
        <v>1.9600000000000002</v>
      </c>
      <c r="J1234" s="41">
        <v>20</v>
      </c>
      <c r="K1234" s="42">
        <f t="shared" si="73"/>
        <v>2.8000000000000003</v>
      </c>
      <c r="L1234" s="42">
        <f t="shared" si="74"/>
        <v>39.200000000000003</v>
      </c>
      <c r="M1234" s="47"/>
      <c r="N1234" s="43"/>
      <c r="O1234" s="44">
        <f t="shared" si="75"/>
        <v>0</v>
      </c>
      <c r="P1234" s="45"/>
    </row>
    <row r="1235" spans="1:16" s="46" customFormat="1" ht="12.75" x14ac:dyDescent="0.2">
      <c r="A1235" s="36">
        <v>1215</v>
      </c>
      <c r="B1235" s="36">
        <v>221034701</v>
      </c>
      <c r="C1235" s="37" t="s">
        <v>1221</v>
      </c>
      <c r="D1235" s="38">
        <v>2</v>
      </c>
      <c r="E1235" s="36" t="s">
        <v>28</v>
      </c>
      <c r="F1235" s="36">
        <v>51.31</v>
      </c>
      <c r="G1235" s="36" t="s">
        <v>33</v>
      </c>
      <c r="H1235" s="39">
        <v>0.5</v>
      </c>
      <c r="I1235" s="40">
        <f t="shared" si="72"/>
        <v>1</v>
      </c>
      <c r="J1235" s="41">
        <v>15</v>
      </c>
      <c r="K1235" s="42">
        <f t="shared" si="73"/>
        <v>7.5</v>
      </c>
      <c r="L1235" s="42">
        <f t="shared" si="74"/>
        <v>15</v>
      </c>
      <c r="M1235" s="47"/>
      <c r="N1235" s="43"/>
      <c r="O1235" s="44">
        <f t="shared" si="75"/>
        <v>0</v>
      </c>
      <c r="P1235" s="45"/>
    </row>
    <row r="1236" spans="1:16" s="46" customFormat="1" ht="12.75" x14ac:dyDescent="0.2">
      <c r="A1236" s="36">
        <v>1216</v>
      </c>
      <c r="B1236" s="36">
        <v>221038001</v>
      </c>
      <c r="C1236" s="37" t="s">
        <v>1222</v>
      </c>
      <c r="D1236" s="38">
        <v>1</v>
      </c>
      <c r="E1236" s="36" t="s">
        <v>28</v>
      </c>
      <c r="F1236" s="36">
        <v>1432.96</v>
      </c>
      <c r="G1236" s="36" t="s">
        <v>37</v>
      </c>
      <c r="H1236" s="39">
        <v>5</v>
      </c>
      <c r="I1236" s="40">
        <f t="shared" si="72"/>
        <v>5</v>
      </c>
      <c r="J1236" s="41">
        <v>20</v>
      </c>
      <c r="K1236" s="42">
        <f t="shared" si="73"/>
        <v>100</v>
      </c>
      <c r="L1236" s="42">
        <f t="shared" si="74"/>
        <v>100</v>
      </c>
      <c r="M1236" s="47"/>
      <c r="N1236" s="43"/>
      <c r="O1236" s="44">
        <f t="shared" si="75"/>
        <v>0</v>
      </c>
      <c r="P1236" s="45"/>
    </row>
    <row r="1237" spans="1:16" s="46" customFormat="1" ht="12.75" x14ac:dyDescent="0.2">
      <c r="A1237" s="36">
        <v>1217</v>
      </c>
      <c r="B1237" s="36">
        <v>221040101</v>
      </c>
      <c r="C1237" s="37" t="s">
        <v>1223</v>
      </c>
      <c r="D1237" s="38">
        <v>16</v>
      </c>
      <c r="E1237" s="36" t="s">
        <v>28</v>
      </c>
      <c r="F1237" s="36">
        <v>122.53</v>
      </c>
      <c r="G1237" s="36" t="s">
        <v>33</v>
      </c>
      <c r="H1237" s="39">
        <v>1</v>
      </c>
      <c r="I1237" s="40">
        <f t="shared" ref="I1237:I1300" si="76">D1237*H1237</f>
        <v>16</v>
      </c>
      <c r="J1237" s="41">
        <v>20</v>
      </c>
      <c r="K1237" s="42">
        <f t="shared" ref="K1237:K1300" si="77">H1237*J1237</f>
        <v>20</v>
      </c>
      <c r="L1237" s="42">
        <f t="shared" ref="L1237:L1300" si="78">D1237*K1237</f>
        <v>320</v>
      </c>
      <c r="M1237" s="47"/>
      <c r="N1237" s="43"/>
      <c r="O1237" s="44">
        <f t="shared" ref="O1237:O1300" si="79">M1237*N1237</f>
        <v>0</v>
      </c>
      <c r="P1237" s="45"/>
    </row>
    <row r="1238" spans="1:16" s="46" customFormat="1" ht="12.75" x14ac:dyDescent="0.2">
      <c r="A1238" s="36">
        <v>1218</v>
      </c>
      <c r="B1238" s="36">
        <v>221073801</v>
      </c>
      <c r="C1238" s="37" t="s">
        <v>1224</v>
      </c>
      <c r="D1238" s="38">
        <v>39</v>
      </c>
      <c r="E1238" s="36" t="s">
        <v>28</v>
      </c>
      <c r="F1238" s="36">
        <v>87.52</v>
      </c>
      <c r="G1238" s="36" t="s">
        <v>115</v>
      </c>
      <c r="H1238" s="39">
        <v>0.2</v>
      </c>
      <c r="I1238" s="40">
        <f t="shared" si="76"/>
        <v>7.8000000000000007</v>
      </c>
      <c r="J1238" s="41">
        <v>15</v>
      </c>
      <c r="K1238" s="42">
        <f t="shared" si="77"/>
        <v>3</v>
      </c>
      <c r="L1238" s="42">
        <f t="shared" si="78"/>
        <v>117</v>
      </c>
      <c r="M1238" s="47"/>
      <c r="N1238" s="43"/>
      <c r="O1238" s="44">
        <f t="shared" si="79"/>
        <v>0</v>
      </c>
      <c r="P1238" s="45"/>
    </row>
    <row r="1239" spans="1:16" s="46" customFormat="1" ht="12.75" x14ac:dyDescent="0.2">
      <c r="A1239" s="36">
        <v>1219</v>
      </c>
      <c r="B1239" s="36">
        <v>221126201</v>
      </c>
      <c r="C1239" s="37" t="s">
        <v>1225</v>
      </c>
      <c r="D1239" s="38">
        <v>3</v>
      </c>
      <c r="E1239" s="36" t="s">
        <v>28</v>
      </c>
      <c r="F1239" s="36">
        <v>750</v>
      </c>
      <c r="G1239" s="36" t="s">
        <v>29</v>
      </c>
      <c r="H1239" s="39">
        <v>1.5</v>
      </c>
      <c r="I1239" s="40">
        <f t="shared" si="76"/>
        <v>4.5</v>
      </c>
      <c r="J1239" s="41">
        <v>20</v>
      </c>
      <c r="K1239" s="42">
        <f t="shared" si="77"/>
        <v>30</v>
      </c>
      <c r="L1239" s="42">
        <f t="shared" si="78"/>
        <v>90</v>
      </c>
      <c r="M1239" s="47"/>
      <c r="N1239" s="43"/>
      <c r="O1239" s="44">
        <f t="shared" si="79"/>
        <v>0</v>
      </c>
      <c r="P1239" s="45"/>
    </row>
    <row r="1240" spans="1:16" s="46" customFormat="1" ht="12.75" x14ac:dyDescent="0.2">
      <c r="A1240" s="36">
        <v>1220</v>
      </c>
      <c r="B1240" s="36">
        <v>223011901</v>
      </c>
      <c r="C1240" s="37" t="s">
        <v>1226</v>
      </c>
      <c r="D1240" s="38">
        <v>12</v>
      </c>
      <c r="E1240" s="36" t="s">
        <v>28</v>
      </c>
      <c r="F1240" s="36">
        <v>13.61</v>
      </c>
      <c r="G1240" s="36" t="s">
        <v>35</v>
      </c>
      <c r="H1240" s="39">
        <v>2.5000000000000001E-2</v>
      </c>
      <c r="I1240" s="40">
        <f t="shared" si="76"/>
        <v>0.30000000000000004</v>
      </c>
      <c r="J1240" s="41">
        <v>15</v>
      </c>
      <c r="K1240" s="42">
        <f t="shared" si="77"/>
        <v>0.375</v>
      </c>
      <c r="L1240" s="42">
        <f t="shared" si="78"/>
        <v>4.5</v>
      </c>
      <c r="M1240" s="47"/>
      <c r="N1240" s="43"/>
      <c r="O1240" s="44">
        <f t="shared" si="79"/>
        <v>0</v>
      </c>
      <c r="P1240" s="45"/>
    </row>
    <row r="1241" spans="1:16" s="46" customFormat="1" ht="12.75" x14ac:dyDescent="0.2">
      <c r="A1241" s="36">
        <v>1221</v>
      </c>
      <c r="B1241" s="36">
        <v>223012701</v>
      </c>
      <c r="C1241" s="37" t="s">
        <v>1227</v>
      </c>
      <c r="D1241" s="38">
        <v>30</v>
      </c>
      <c r="E1241" s="36" t="s">
        <v>28</v>
      </c>
      <c r="F1241" s="36">
        <v>913.01</v>
      </c>
      <c r="G1241" s="36" t="s">
        <v>33</v>
      </c>
      <c r="H1241" s="39">
        <v>0.1</v>
      </c>
      <c r="I1241" s="40">
        <f t="shared" si="76"/>
        <v>3</v>
      </c>
      <c r="J1241" s="41">
        <v>40</v>
      </c>
      <c r="K1241" s="42">
        <f t="shared" si="77"/>
        <v>4</v>
      </c>
      <c r="L1241" s="42">
        <f t="shared" si="78"/>
        <v>120</v>
      </c>
      <c r="M1241" s="47"/>
      <c r="N1241" s="43"/>
      <c r="O1241" s="44">
        <f t="shared" si="79"/>
        <v>0</v>
      </c>
      <c r="P1241" s="45"/>
    </row>
    <row r="1242" spans="1:16" s="46" customFormat="1" ht="12.75" x14ac:dyDescent="0.2">
      <c r="A1242" s="36">
        <v>1222</v>
      </c>
      <c r="B1242" s="36">
        <v>223017801</v>
      </c>
      <c r="C1242" s="37" t="s">
        <v>1228</v>
      </c>
      <c r="D1242" s="38">
        <v>5</v>
      </c>
      <c r="E1242" s="36" t="s">
        <v>28</v>
      </c>
      <c r="F1242" s="36">
        <v>1406.4</v>
      </c>
      <c r="G1242" s="36" t="s">
        <v>33</v>
      </c>
      <c r="H1242" s="39">
        <v>0.5</v>
      </c>
      <c r="I1242" s="40">
        <f t="shared" si="76"/>
        <v>2.5</v>
      </c>
      <c r="J1242" s="41">
        <v>45</v>
      </c>
      <c r="K1242" s="42">
        <f t="shared" si="77"/>
        <v>22.5</v>
      </c>
      <c r="L1242" s="42">
        <f t="shared" si="78"/>
        <v>112.5</v>
      </c>
      <c r="M1242" s="47"/>
      <c r="N1242" s="43"/>
      <c r="O1242" s="44">
        <f t="shared" si="79"/>
        <v>0</v>
      </c>
      <c r="P1242" s="45"/>
    </row>
    <row r="1243" spans="1:16" s="46" customFormat="1" ht="12.75" x14ac:dyDescent="0.2">
      <c r="A1243" s="36">
        <v>1223</v>
      </c>
      <c r="B1243" s="36">
        <v>223018601</v>
      </c>
      <c r="C1243" s="37" t="s">
        <v>1229</v>
      </c>
      <c r="D1243" s="38">
        <v>2</v>
      </c>
      <c r="E1243" s="36" t="s">
        <v>28</v>
      </c>
      <c r="F1243" s="36">
        <v>1820.53</v>
      </c>
      <c r="G1243" s="36" t="s">
        <v>33</v>
      </c>
      <c r="H1243" s="39">
        <v>0.5</v>
      </c>
      <c r="I1243" s="40">
        <f t="shared" si="76"/>
        <v>1</v>
      </c>
      <c r="J1243" s="41">
        <v>50</v>
      </c>
      <c r="K1243" s="42">
        <f t="shared" si="77"/>
        <v>25</v>
      </c>
      <c r="L1243" s="42">
        <f t="shared" si="78"/>
        <v>50</v>
      </c>
      <c r="M1243" s="47"/>
      <c r="N1243" s="43"/>
      <c r="O1243" s="44">
        <f t="shared" si="79"/>
        <v>0</v>
      </c>
      <c r="P1243" s="45"/>
    </row>
    <row r="1244" spans="1:16" s="46" customFormat="1" ht="12.75" x14ac:dyDescent="0.2">
      <c r="A1244" s="36">
        <v>1224</v>
      </c>
      <c r="B1244" s="36">
        <v>223023201</v>
      </c>
      <c r="C1244" s="37" t="s">
        <v>1230</v>
      </c>
      <c r="D1244" s="38">
        <v>16</v>
      </c>
      <c r="E1244" s="36" t="s">
        <v>28</v>
      </c>
      <c r="F1244" s="36">
        <v>253.4</v>
      </c>
      <c r="G1244" s="36" t="s">
        <v>35</v>
      </c>
      <c r="H1244" s="39">
        <v>0.01</v>
      </c>
      <c r="I1244" s="40">
        <f t="shared" si="76"/>
        <v>0.16</v>
      </c>
      <c r="J1244" s="41">
        <v>15</v>
      </c>
      <c r="K1244" s="42">
        <f t="shared" si="77"/>
        <v>0.15</v>
      </c>
      <c r="L1244" s="42">
        <f t="shared" si="78"/>
        <v>2.4</v>
      </c>
      <c r="M1244" s="47"/>
      <c r="N1244" s="43"/>
      <c r="O1244" s="44">
        <f t="shared" si="79"/>
        <v>0</v>
      </c>
      <c r="P1244" s="45"/>
    </row>
    <row r="1245" spans="1:16" s="46" customFormat="1" ht="12.75" x14ac:dyDescent="0.2">
      <c r="A1245" s="36">
        <v>1225</v>
      </c>
      <c r="B1245" s="36">
        <v>223030501</v>
      </c>
      <c r="C1245" s="37" t="s">
        <v>1231</v>
      </c>
      <c r="D1245" s="38">
        <v>20</v>
      </c>
      <c r="E1245" s="36" t="s">
        <v>28</v>
      </c>
      <c r="F1245" s="36">
        <v>71.34</v>
      </c>
      <c r="G1245" s="36" t="s">
        <v>115</v>
      </c>
      <c r="H1245" s="39">
        <v>0.1</v>
      </c>
      <c r="I1245" s="40">
        <f t="shared" si="76"/>
        <v>2</v>
      </c>
      <c r="J1245" s="41">
        <v>15</v>
      </c>
      <c r="K1245" s="42">
        <f t="shared" si="77"/>
        <v>1.5</v>
      </c>
      <c r="L1245" s="42">
        <f t="shared" si="78"/>
        <v>30</v>
      </c>
      <c r="M1245" s="47"/>
      <c r="N1245" s="43"/>
      <c r="O1245" s="44">
        <f t="shared" si="79"/>
        <v>0</v>
      </c>
      <c r="P1245" s="45"/>
    </row>
    <row r="1246" spans="1:16" s="46" customFormat="1" ht="12.75" x14ac:dyDescent="0.2">
      <c r="A1246" s="36">
        <v>1226</v>
      </c>
      <c r="B1246" s="36">
        <v>223031301</v>
      </c>
      <c r="C1246" s="37" t="s">
        <v>1232</v>
      </c>
      <c r="D1246" s="38">
        <v>10</v>
      </c>
      <c r="E1246" s="36" t="s">
        <v>28</v>
      </c>
      <c r="F1246" s="36">
        <v>5250</v>
      </c>
      <c r="G1246" s="36" t="s">
        <v>115</v>
      </c>
      <c r="H1246" s="39">
        <v>0.3</v>
      </c>
      <c r="I1246" s="40">
        <f t="shared" si="76"/>
        <v>3</v>
      </c>
      <c r="J1246" s="41">
        <v>15</v>
      </c>
      <c r="K1246" s="42">
        <f t="shared" si="77"/>
        <v>4.5</v>
      </c>
      <c r="L1246" s="42">
        <f t="shared" si="78"/>
        <v>45</v>
      </c>
      <c r="M1246" s="47"/>
      <c r="N1246" s="43"/>
      <c r="O1246" s="44">
        <f t="shared" si="79"/>
        <v>0</v>
      </c>
      <c r="P1246" s="45"/>
    </row>
    <row r="1247" spans="1:16" s="46" customFormat="1" ht="12.75" x14ac:dyDescent="0.2">
      <c r="A1247" s="36">
        <v>1227</v>
      </c>
      <c r="B1247" s="36">
        <v>223032101</v>
      </c>
      <c r="C1247" s="37" t="s">
        <v>1233</v>
      </c>
      <c r="D1247" s="38">
        <v>49</v>
      </c>
      <c r="E1247" s="36" t="s">
        <v>28</v>
      </c>
      <c r="F1247" s="36">
        <v>602.35</v>
      </c>
      <c r="G1247" s="36" t="s">
        <v>35</v>
      </c>
      <c r="H1247" s="39">
        <v>1.2E-2</v>
      </c>
      <c r="I1247" s="40">
        <f t="shared" si="76"/>
        <v>0.58799999999999997</v>
      </c>
      <c r="J1247" s="41">
        <v>15</v>
      </c>
      <c r="K1247" s="42">
        <f t="shared" si="77"/>
        <v>0.18</v>
      </c>
      <c r="L1247" s="42">
        <f t="shared" si="78"/>
        <v>8.82</v>
      </c>
      <c r="M1247" s="47"/>
      <c r="N1247" s="43"/>
      <c r="O1247" s="44">
        <f t="shared" si="79"/>
        <v>0</v>
      </c>
      <c r="P1247" s="45"/>
    </row>
    <row r="1248" spans="1:16" s="46" customFormat="1" ht="12.75" x14ac:dyDescent="0.2">
      <c r="A1248" s="36">
        <v>1228</v>
      </c>
      <c r="B1248" s="36">
        <v>223033001</v>
      </c>
      <c r="C1248" s="37" t="s">
        <v>1234</v>
      </c>
      <c r="D1248" s="38">
        <v>73</v>
      </c>
      <c r="E1248" s="36" t="s">
        <v>28</v>
      </c>
      <c r="F1248" s="36">
        <v>9.5399999999999991</v>
      </c>
      <c r="G1248" s="36" t="s">
        <v>35</v>
      </c>
      <c r="H1248" s="39">
        <v>0.04</v>
      </c>
      <c r="I1248" s="40">
        <f t="shared" si="76"/>
        <v>2.92</v>
      </c>
      <c r="J1248" s="41">
        <v>15</v>
      </c>
      <c r="K1248" s="42">
        <f t="shared" si="77"/>
        <v>0.6</v>
      </c>
      <c r="L1248" s="42">
        <f t="shared" si="78"/>
        <v>43.8</v>
      </c>
      <c r="M1248" s="47"/>
      <c r="N1248" s="43"/>
      <c r="O1248" s="44">
        <f t="shared" si="79"/>
        <v>0</v>
      </c>
      <c r="P1248" s="45"/>
    </row>
    <row r="1249" spans="1:16" s="46" customFormat="1" ht="12.75" x14ac:dyDescent="0.2">
      <c r="A1249" s="36">
        <v>1229</v>
      </c>
      <c r="B1249" s="36">
        <v>223038001</v>
      </c>
      <c r="C1249" s="37" t="s">
        <v>1235</v>
      </c>
      <c r="D1249" s="38">
        <v>27</v>
      </c>
      <c r="E1249" s="36" t="s">
        <v>28</v>
      </c>
      <c r="F1249" s="36">
        <v>976.13</v>
      </c>
      <c r="G1249" s="36" t="s">
        <v>33</v>
      </c>
      <c r="H1249" s="39">
        <v>0.14000000000000001</v>
      </c>
      <c r="I1249" s="40">
        <f t="shared" si="76"/>
        <v>3.7800000000000002</v>
      </c>
      <c r="J1249" s="41">
        <v>40</v>
      </c>
      <c r="K1249" s="42">
        <f t="shared" si="77"/>
        <v>5.6000000000000005</v>
      </c>
      <c r="L1249" s="42">
        <f t="shared" si="78"/>
        <v>151.20000000000002</v>
      </c>
      <c r="M1249" s="47"/>
      <c r="N1249" s="43"/>
      <c r="O1249" s="44">
        <f t="shared" si="79"/>
        <v>0</v>
      </c>
      <c r="P1249" s="45"/>
    </row>
    <row r="1250" spans="1:16" s="46" customFormat="1" ht="12.75" x14ac:dyDescent="0.2">
      <c r="A1250" s="36">
        <v>1230</v>
      </c>
      <c r="B1250" s="36">
        <v>223039901</v>
      </c>
      <c r="C1250" s="37" t="s">
        <v>1236</v>
      </c>
      <c r="D1250" s="38">
        <v>9</v>
      </c>
      <c r="E1250" s="36" t="s">
        <v>28</v>
      </c>
      <c r="F1250" s="36">
        <v>141.01</v>
      </c>
      <c r="G1250" s="36" t="s">
        <v>35</v>
      </c>
      <c r="H1250" s="39">
        <v>0.02</v>
      </c>
      <c r="I1250" s="40">
        <f t="shared" si="76"/>
        <v>0.18</v>
      </c>
      <c r="J1250" s="41">
        <v>15</v>
      </c>
      <c r="K1250" s="42">
        <f t="shared" si="77"/>
        <v>0.3</v>
      </c>
      <c r="L1250" s="42">
        <f t="shared" si="78"/>
        <v>2.6999999999999997</v>
      </c>
      <c r="M1250" s="47"/>
      <c r="N1250" s="43"/>
      <c r="O1250" s="44">
        <f t="shared" si="79"/>
        <v>0</v>
      </c>
      <c r="P1250" s="45"/>
    </row>
    <row r="1251" spans="1:16" s="46" customFormat="1" ht="12.75" x14ac:dyDescent="0.2">
      <c r="A1251" s="36">
        <v>1231</v>
      </c>
      <c r="B1251" s="36">
        <v>223043701</v>
      </c>
      <c r="C1251" s="37" t="s">
        <v>1237</v>
      </c>
      <c r="D1251" s="38">
        <v>30</v>
      </c>
      <c r="E1251" s="36" t="s">
        <v>28</v>
      </c>
      <c r="F1251" s="36">
        <v>112.32</v>
      </c>
      <c r="G1251" s="36" t="s">
        <v>29</v>
      </c>
      <c r="H1251" s="39">
        <v>0.06</v>
      </c>
      <c r="I1251" s="40">
        <f t="shared" si="76"/>
        <v>1.7999999999999998</v>
      </c>
      <c r="J1251" s="41">
        <v>20</v>
      </c>
      <c r="K1251" s="42">
        <f t="shared" si="77"/>
        <v>1.2</v>
      </c>
      <c r="L1251" s="42">
        <f t="shared" si="78"/>
        <v>36</v>
      </c>
      <c r="M1251" s="47"/>
      <c r="N1251" s="43"/>
      <c r="O1251" s="44">
        <f t="shared" si="79"/>
        <v>0</v>
      </c>
      <c r="P1251" s="45"/>
    </row>
    <row r="1252" spans="1:16" s="46" customFormat="1" ht="12.75" x14ac:dyDescent="0.2">
      <c r="A1252" s="36">
        <v>1232</v>
      </c>
      <c r="B1252" s="36">
        <v>223044501</v>
      </c>
      <c r="C1252" s="37" t="s">
        <v>1238</v>
      </c>
      <c r="D1252" s="38">
        <v>64</v>
      </c>
      <c r="E1252" s="36" t="s">
        <v>28</v>
      </c>
      <c r="F1252" s="36">
        <v>97.32</v>
      </c>
      <c r="G1252" s="36" t="s">
        <v>33</v>
      </c>
      <c r="H1252" s="39">
        <v>0.5</v>
      </c>
      <c r="I1252" s="40">
        <f t="shared" si="76"/>
        <v>32</v>
      </c>
      <c r="J1252" s="41">
        <v>15</v>
      </c>
      <c r="K1252" s="42">
        <f t="shared" si="77"/>
        <v>7.5</v>
      </c>
      <c r="L1252" s="42">
        <f t="shared" si="78"/>
        <v>480</v>
      </c>
      <c r="M1252" s="47"/>
      <c r="N1252" s="43"/>
      <c r="O1252" s="44">
        <f t="shared" si="79"/>
        <v>0</v>
      </c>
      <c r="P1252" s="45"/>
    </row>
    <row r="1253" spans="1:16" s="46" customFormat="1" ht="12.75" x14ac:dyDescent="0.2">
      <c r="A1253" s="36">
        <v>1233</v>
      </c>
      <c r="B1253" s="36">
        <v>223052601</v>
      </c>
      <c r="C1253" s="37" t="s">
        <v>1239</v>
      </c>
      <c r="D1253" s="38">
        <v>50</v>
      </c>
      <c r="E1253" s="36" t="s">
        <v>28</v>
      </c>
      <c r="F1253" s="36">
        <v>49.2</v>
      </c>
      <c r="G1253" s="36" t="s">
        <v>68</v>
      </c>
      <c r="H1253" s="39">
        <v>0.05</v>
      </c>
      <c r="I1253" s="40">
        <f t="shared" si="76"/>
        <v>2.5</v>
      </c>
      <c r="J1253" s="41">
        <v>320</v>
      </c>
      <c r="K1253" s="42">
        <f t="shared" si="77"/>
        <v>16</v>
      </c>
      <c r="L1253" s="42">
        <f t="shared" si="78"/>
        <v>800</v>
      </c>
      <c r="M1253" s="47"/>
      <c r="N1253" s="43"/>
      <c r="O1253" s="44">
        <f t="shared" si="79"/>
        <v>0</v>
      </c>
      <c r="P1253" s="45"/>
    </row>
    <row r="1254" spans="1:16" s="46" customFormat="1" ht="12.75" x14ac:dyDescent="0.2">
      <c r="A1254" s="36">
        <v>1234</v>
      </c>
      <c r="B1254" s="36">
        <v>223054201</v>
      </c>
      <c r="C1254" s="37" t="s">
        <v>1240</v>
      </c>
      <c r="D1254" s="38">
        <v>20</v>
      </c>
      <c r="E1254" s="36" t="s">
        <v>28</v>
      </c>
      <c r="F1254" s="36">
        <v>813.64</v>
      </c>
      <c r="G1254" s="36" t="s">
        <v>33</v>
      </c>
      <c r="H1254" s="39">
        <v>5</v>
      </c>
      <c r="I1254" s="40">
        <f t="shared" si="76"/>
        <v>100</v>
      </c>
      <c r="J1254" s="41">
        <v>40</v>
      </c>
      <c r="K1254" s="42">
        <f t="shared" si="77"/>
        <v>200</v>
      </c>
      <c r="L1254" s="42">
        <f t="shared" si="78"/>
        <v>4000</v>
      </c>
      <c r="M1254" s="47"/>
      <c r="N1254" s="43"/>
      <c r="O1254" s="44">
        <f t="shared" si="79"/>
        <v>0</v>
      </c>
      <c r="P1254" s="45"/>
    </row>
    <row r="1255" spans="1:16" s="46" customFormat="1" ht="12.75" x14ac:dyDescent="0.2">
      <c r="A1255" s="36">
        <v>1235</v>
      </c>
      <c r="B1255" s="36">
        <v>223066601</v>
      </c>
      <c r="C1255" s="37" t="s">
        <v>1241</v>
      </c>
      <c r="D1255" s="38">
        <v>4</v>
      </c>
      <c r="E1255" s="36" t="s">
        <v>28</v>
      </c>
      <c r="F1255" s="36">
        <v>1754.23</v>
      </c>
      <c r="G1255" s="36" t="s">
        <v>33</v>
      </c>
      <c r="H1255" s="39">
        <v>0.9</v>
      </c>
      <c r="I1255" s="40">
        <f t="shared" si="76"/>
        <v>3.6</v>
      </c>
      <c r="J1255" s="41">
        <v>50</v>
      </c>
      <c r="K1255" s="42">
        <f t="shared" si="77"/>
        <v>45</v>
      </c>
      <c r="L1255" s="42">
        <f t="shared" si="78"/>
        <v>180</v>
      </c>
      <c r="M1255" s="47"/>
      <c r="N1255" s="43"/>
      <c r="O1255" s="44">
        <f t="shared" si="79"/>
        <v>0</v>
      </c>
      <c r="P1255" s="45"/>
    </row>
    <row r="1256" spans="1:16" s="46" customFormat="1" ht="12.75" x14ac:dyDescent="0.2">
      <c r="A1256" s="36">
        <v>1236</v>
      </c>
      <c r="B1256" s="36">
        <v>223068201</v>
      </c>
      <c r="C1256" s="37" t="s">
        <v>1242</v>
      </c>
      <c r="D1256" s="38">
        <v>3</v>
      </c>
      <c r="E1256" s="36" t="s">
        <v>28</v>
      </c>
      <c r="F1256" s="36">
        <v>305.08999999999997</v>
      </c>
      <c r="G1256" s="36" t="s">
        <v>33</v>
      </c>
      <c r="H1256" s="39">
        <v>0.2</v>
      </c>
      <c r="I1256" s="40">
        <f t="shared" si="76"/>
        <v>0.60000000000000009</v>
      </c>
      <c r="J1256" s="41">
        <v>25</v>
      </c>
      <c r="K1256" s="42">
        <f t="shared" si="77"/>
        <v>5</v>
      </c>
      <c r="L1256" s="42">
        <f t="shared" si="78"/>
        <v>15</v>
      </c>
      <c r="M1256" s="47"/>
      <c r="N1256" s="43"/>
      <c r="O1256" s="44">
        <f t="shared" si="79"/>
        <v>0</v>
      </c>
      <c r="P1256" s="45"/>
    </row>
    <row r="1257" spans="1:16" s="46" customFormat="1" ht="12.75" x14ac:dyDescent="0.2">
      <c r="A1257" s="36">
        <v>1237</v>
      </c>
      <c r="B1257" s="36">
        <v>223070401</v>
      </c>
      <c r="C1257" s="37" t="s">
        <v>1243</v>
      </c>
      <c r="D1257" s="38">
        <v>24</v>
      </c>
      <c r="E1257" s="36" t="s">
        <v>28</v>
      </c>
      <c r="F1257" s="36">
        <v>201.73</v>
      </c>
      <c r="G1257" s="36" t="s">
        <v>35</v>
      </c>
      <c r="H1257" s="39">
        <v>0.02</v>
      </c>
      <c r="I1257" s="40">
        <f t="shared" si="76"/>
        <v>0.48</v>
      </c>
      <c r="J1257" s="41">
        <v>15</v>
      </c>
      <c r="K1257" s="42">
        <f t="shared" si="77"/>
        <v>0.3</v>
      </c>
      <c r="L1257" s="42">
        <f t="shared" si="78"/>
        <v>7.1999999999999993</v>
      </c>
      <c r="M1257" s="47"/>
      <c r="N1257" s="43"/>
      <c r="O1257" s="44">
        <f t="shared" si="79"/>
        <v>0</v>
      </c>
      <c r="P1257" s="45"/>
    </row>
    <row r="1258" spans="1:16" s="46" customFormat="1" ht="12.75" x14ac:dyDescent="0.2">
      <c r="A1258" s="36">
        <v>1238</v>
      </c>
      <c r="B1258" s="36">
        <v>223076301</v>
      </c>
      <c r="C1258" s="37" t="s">
        <v>1244</v>
      </c>
      <c r="D1258" s="38">
        <v>66</v>
      </c>
      <c r="E1258" s="36" t="s">
        <v>28</v>
      </c>
      <c r="F1258" s="36">
        <v>96.3</v>
      </c>
      <c r="G1258" s="36" t="s">
        <v>33</v>
      </c>
      <c r="H1258" s="39">
        <v>6.5</v>
      </c>
      <c r="I1258" s="40">
        <f t="shared" si="76"/>
        <v>429</v>
      </c>
      <c r="J1258" s="41">
        <v>15</v>
      </c>
      <c r="K1258" s="42">
        <f t="shared" si="77"/>
        <v>97.5</v>
      </c>
      <c r="L1258" s="42">
        <f t="shared" si="78"/>
        <v>6435</v>
      </c>
      <c r="M1258" s="47"/>
      <c r="N1258" s="43"/>
      <c r="O1258" s="44">
        <f t="shared" si="79"/>
        <v>0</v>
      </c>
      <c r="P1258" s="45"/>
    </row>
    <row r="1259" spans="1:16" s="46" customFormat="1" ht="12.75" x14ac:dyDescent="0.2">
      <c r="A1259" s="36">
        <v>1239</v>
      </c>
      <c r="B1259" s="36">
        <v>223079801</v>
      </c>
      <c r="C1259" s="37" t="s">
        <v>1245</v>
      </c>
      <c r="D1259" s="38">
        <v>29</v>
      </c>
      <c r="E1259" s="36" t="s">
        <v>28</v>
      </c>
      <c r="F1259" s="36">
        <v>162.79</v>
      </c>
      <c r="G1259" s="36" t="s">
        <v>33</v>
      </c>
      <c r="H1259" s="39">
        <v>1</v>
      </c>
      <c r="I1259" s="40">
        <f t="shared" si="76"/>
        <v>29</v>
      </c>
      <c r="J1259" s="41">
        <v>20</v>
      </c>
      <c r="K1259" s="42">
        <f t="shared" si="77"/>
        <v>20</v>
      </c>
      <c r="L1259" s="42">
        <f t="shared" si="78"/>
        <v>580</v>
      </c>
      <c r="M1259" s="47"/>
      <c r="N1259" s="43"/>
      <c r="O1259" s="44">
        <f t="shared" si="79"/>
        <v>0</v>
      </c>
      <c r="P1259" s="45"/>
    </row>
    <row r="1260" spans="1:16" s="46" customFormat="1" ht="12.75" x14ac:dyDescent="0.2">
      <c r="A1260" s="36">
        <v>1240</v>
      </c>
      <c r="B1260" s="36">
        <v>223081001</v>
      </c>
      <c r="C1260" s="37" t="s">
        <v>1246</v>
      </c>
      <c r="D1260" s="38">
        <v>35</v>
      </c>
      <c r="E1260" s="36" t="s">
        <v>28</v>
      </c>
      <c r="F1260" s="36">
        <v>88.4</v>
      </c>
      <c r="G1260" s="36" t="s">
        <v>33</v>
      </c>
      <c r="H1260" s="39">
        <v>0.17</v>
      </c>
      <c r="I1260" s="40">
        <f t="shared" si="76"/>
        <v>5.95</v>
      </c>
      <c r="J1260" s="41">
        <v>15</v>
      </c>
      <c r="K1260" s="42">
        <f t="shared" si="77"/>
        <v>2.5500000000000003</v>
      </c>
      <c r="L1260" s="42">
        <f t="shared" si="78"/>
        <v>89.250000000000014</v>
      </c>
      <c r="M1260" s="47"/>
      <c r="N1260" s="43"/>
      <c r="O1260" s="44">
        <f t="shared" si="79"/>
        <v>0</v>
      </c>
      <c r="P1260" s="45"/>
    </row>
    <row r="1261" spans="1:16" s="46" customFormat="1" ht="12.75" x14ac:dyDescent="0.2">
      <c r="A1261" s="36">
        <v>1241</v>
      </c>
      <c r="B1261" s="36">
        <v>223083601</v>
      </c>
      <c r="C1261" s="37" t="s">
        <v>1247</v>
      </c>
      <c r="D1261" s="38">
        <v>100</v>
      </c>
      <c r="E1261" s="36" t="s">
        <v>28</v>
      </c>
      <c r="F1261" s="36">
        <v>186.98</v>
      </c>
      <c r="G1261" s="36" t="s">
        <v>33</v>
      </c>
      <c r="H1261" s="39">
        <v>3</v>
      </c>
      <c r="I1261" s="40">
        <f t="shared" si="76"/>
        <v>300</v>
      </c>
      <c r="J1261" s="41">
        <v>20</v>
      </c>
      <c r="K1261" s="42">
        <f t="shared" si="77"/>
        <v>60</v>
      </c>
      <c r="L1261" s="42">
        <f t="shared" si="78"/>
        <v>6000</v>
      </c>
      <c r="M1261" s="47"/>
      <c r="N1261" s="43"/>
      <c r="O1261" s="44">
        <f t="shared" si="79"/>
        <v>0</v>
      </c>
      <c r="P1261" s="45"/>
    </row>
    <row r="1262" spans="1:16" s="46" customFormat="1" ht="12.75" x14ac:dyDescent="0.2">
      <c r="A1262" s="36">
        <v>1242</v>
      </c>
      <c r="B1262" s="36">
        <v>223085201</v>
      </c>
      <c r="C1262" s="37" t="s">
        <v>1248</v>
      </c>
      <c r="D1262" s="38">
        <v>100</v>
      </c>
      <c r="E1262" s="36" t="s">
        <v>28</v>
      </c>
      <c r="F1262" s="36">
        <v>90.61</v>
      </c>
      <c r="G1262" s="36" t="s">
        <v>33</v>
      </c>
      <c r="H1262" s="39">
        <v>10</v>
      </c>
      <c r="I1262" s="40">
        <f t="shared" si="76"/>
        <v>1000</v>
      </c>
      <c r="J1262" s="41">
        <v>15</v>
      </c>
      <c r="K1262" s="42">
        <f t="shared" si="77"/>
        <v>150</v>
      </c>
      <c r="L1262" s="42">
        <f t="shared" si="78"/>
        <v>15000</v>
      </c>
      <c r="M1262" s="47"/>
      <c r="N1262" s="43"/>
      <c r="O1262" s="44">
        <f t="shared" si="79"/>
        <v>0</v>
      </c>
      <c r="P1262" s="45"/>
    </row>
    <row r="1263" spans="1:16" s="46" customFormat="1" ht="12.75" x14ac:dyDescent="0.2">
      <c r="A1263" s="36">
        <v>1243</v>
      </c>
      <c r="B1263" s="36">
        <v>223086001</v>
      </c>
      <c r="C1263" s="37" t="s">
        <v>1249</v>
      </c>
      <c r="D1263" s="38">
        <v>5</v>
      </c>
      <c r="E1263" s="36" t="s">
        <v>28</v>
      </c>
      <c r="F1263" s="36">
        <v>4487.37</v>
      </c>
      <c r="G1263" s="36" t="s">
        <v>33</v>
      </c>
      <c r="H1263" s="39">
        <v>1</v>
      </c>
      <c r="I1263" s="40">
        <f t="shared" si="76"/>
        <v>5</v>
      </c>
      <c r="J1263" s="41">
        <v>60</v>
      </c>
      <c r="K1263" s="42">
        <f t="shared" si="77"/>
        <v>60</v>
      </c>
      <c r="L1263" s="42">
        <f t="shared" si="78"/>
        <v>300</v>
      </c>
      <c r="M1263" s="47"/>
      <c r="N1263" s="43"/>
      <c r="O1263" s="44">
        <f t="shared" si="79"/>
        <v>0</v>
      </c>
      <c r="P1263" s="45"/>
    </row>
    <row r="1264" spans="1:16" s="46" customFormat="1" ht="12.75" x14ac:dyDescent="0.2">
      <c r="A1264" s="36">
        <v>1244</v>
      </c>
      <c r="B1264" s="36">
        <v>223089501</v>
      </c>
      <c r="C1264" s="37" t="s">
        <v>1250</v>
      </c>
      <c r="D1264" s="38">
        <v>11</v>
      </c>
      <c r="E1264" s="36" t="s">
        <v>28</v>
      </c>
      <c r="F1264" s="36">
        <v>364.11</v>
      </c>
      <c r="G1264" s="36" t="s">
        <v>37</v>
      </c>
      <c r="H1264" s="39">
        <v>0.1</v>
      </c>
      <c r="I1264" s="40">
        <f t="shared" si="76"/>
        <v>1.1000000000000001</v>
      </c>
      <c r="J1264" s="41">
        <v>20</v>
      </c>
      <c r="K1264" s="42">
        <f t="shared" si="77"/>
        <v>2</v>
      </c>
      <c r="L1264" s="42">
        <f t="shared" si="78"/>
        <v>22</v>
      </c>
      <c r="M1264" s="47"/>
      <c r="N1264" s="43"/>
      <c r="O1264" s="44">
        <f t="shared" si="79"/>
        <v>0</v>
      </c>
      <c r="P1264" s="45"/>
    </row>
    <row r="1265" spans="1:16" s="46" customFormat="1" ht="12.75" x14ac:dyDescent="0.2">
      <c r="A1265" s="36">
        <v>1245</v>
      </c>
      <c r="B1265" s="36">
        <v>223093301</v>
      </c>
      <c r="C1265" s="37" t="s">
        <v>1251</v>
      </c>
      <c r="D1265" s="38">
        <v>2</v>
      </c>
      <c r="E1265" s="36" t="s">
        <v>28</v>
      </c>
      <c r="F1265" s="36">
        <v>78.260000000000005</v>
      </c>
      <c r="G1265" s="36" t="s">
        <v>37</v>
      </c>
      <c r="H1265" s="39">
        <v>0.01</v>
      </c>
      <c r="I1265" s="40">
        <f t="shared" si="76"/>
        <v>0.02</v>
      </c>
      <c r="J1265" s="41">
        <v>20</v>
      </c>
      <c r="K1265" s="42">
        <f t="shared" si="77"/>
        <v>0.2</v>
      </c>
      <c r="L1265" s="42">
        <f t="shared" si="78"/>
        <v>0.4</v>
      </c>
      <c r="M1265" s="47"/>
      <c r="N1265" s="43"/>
      <c r="O1265" s="44">
        <f t="shared" si="79"/>
        <v>0</v>
      </c>
      <c r="P1265" s="45"/>
    </row>
    <row r="1266" spans="1:16" s="46" customFormat="1" ht="12.75" x14ac:dyDescent="0.2">
      <c r="A1266" s="36">
        <v>1246</v>
      </c>
      <c r="B1266" s="36">
        <v>223094101</v>
      </c>
      <c r="C1266" s="37" t="s">
        <v>1252</v>
      </c>
      <c r="D1266" s="38">
        <v>50</v>
      </c>
      <c r="E1266" s="36" t="s">
        <v>28</v>
      </c>
      <c r="F1266" s="36">
        <v>100.33</v>
      </c>
      <c r="G1266" s="36" t="s">
        <v>35</v>
      </c>
      <c r="H1266" s="39">
        <v>0.05</v>
      </c>
      <c r="I1266" s="40">
        <f t="shared" si="76"/>
        <v>2.5</v>
      </c>
      <c r="J1266" s="41">
        <v>15</v>
      </c>
      <c r="K1266" s="42">
        <f t="shared" si="77"/>
        <v>0.75</v>
      </c>
      <c r="L1266" s="42">
        <f t="shared" si="78"/>
        <v>37.5</v>
      </c>
      <c r="M1266" s="47"/>
      <c r="N1266" s="43"/>
      <c r="O1266" s="44">
        <f t="shared" si="79"/>
        <v>0</v>
      </c>
      <c r="P1266" s="45"/>
    </row>
    <row r="1267" spans="1:16" s="46" customFormat="1" ht="12.75" x14ac:dyDescent="0.2">
      <c r="A1267" s="36">
        <v>1247</v>
      </c>
      <c r="B1267" s="36">
        <v>223097601</v>
      </c>
      <c r="C1267" s="37" t="s">
        <v>1253</v>
      </c>
      <c r="D1267" s="38">
        <v>35</v>
      </c>
      <c r="E1267" s="36" t="s">
        <v>28</v>
      </c>
      <c r="F1267" s="36">
        <v>186.98</v>
      </c>
      <c r="G1267" s="36" t="s">
        <v>35</v>
      </c>
      <c r="H1267" s="39">
        <v>4.0000000000000001E-3</v>
      </c>
      <c r="I1267" s="40">
        <f t="shared" si="76"/>
        <v>0.14000000000000001</v>
      </c>
      <c r="J1267" s="41">
        <v>15</v>
      </c>
      <c r="K1267" s="42">
        <f t="shared" si="77"/>
        <v>0.06</v>
      </c>
      <c r="L1267" s="42">
        <f t="shared" si="78"/>
        <v>2.1</v>
      </c>
      <c r="M1267" s="47"/>
      <c r="N1267" s="43"/>
      <c r="O1267" s="44">
        <f t="shared" si="79"/>
        <v>0</v>
      </c>
      <c r="P1267" s="45"/>
    </row>
    <row r="1268" spans="1:16" s="46" customFormat="1" ht="12.75" x14ac:dyDescent="0.2">
      <c r="A1268" s="36">
        <v>1248</v>
      </c>
      <c r="B1268" s="36">
        <v>223098401</v>
      </c>
      <c r="C1268" s="37" t="s">
        <v>1254</v>
      </c>
      <c r="D1268" s="38">
        <v>107</v>
      </c>
      <c r="E1268" s="36" t="s">
        <v>28</v>
      </c>
      <c r="F1268" s="36">
        <v>103.33</v>
      </c>
      <c r="G1268" s="36" t="s">
        <v>35</v>
      </c>
      <c r="H1268" s="39">
        <v>0.01</v>
      </c>
      <c r="I1268" s="40">
        <f t="shared" si="76"/>
        <v>1.07</v>
      </c>
      <c r="J1268" s="41">
        <v>15</v>
      </c>
      <c r="K1268" s="42">
        <f t="shared" si="77"/>
        <v>0.15</v>
      </c>
      <c r="L1268" s="42">
        <f t="shared" si="78"/>
        <v>16.05</v>
      </c>
      <c r="M1268" s="47"/>
      <c r="N1268" s="43"/>
      <c r="O1268" s="44">
        <f t="shared" si="79"/>
        <v>0</v>
      </c>
      <c r="P1268" s="45"/>
    </row>
    <row r="1269" spans="1:16" s="46" customFormat="1" ht="12.75" x14ac:dyDescent="0.2">
      <c r="A1269" s="36">
        <v>1249</v>
      </c>
      <c r="B1269" s="36">
        <v>223122001</v>
      </c>
      <c r="C1269" s="37" t="s">
        <v>1255</v>
      </c>
      <c r="D1269" s="38">
        <v>165</v>
      </c>
      <c r="E1269" s="36" t="s">
        <v>28</v>
      </c>
      <c r="F1269" s="36">
        <v>193.47</v>
      </c>
      <c r="G1269" s="36" t="s">
        <v>35</v>
      </c>
      <c r="H1269" s="39">
        <v>5.0000000000000001E-3</v>
      </c>
      <c r="I1269" s="40">
        <f t="shared" si="76"/>
        <v>0.82500000000000007</v>
      </c>
      <c r="J1269" s="41">
        <v>15</v>
      </c>
      <c r="K1269" s="42">
        <f t="shared" si="77"/>
        <v>7.4999999999999997E-2</v>
      </c>
      <c r="L1269" s="42">
        <f t="shared" si="78"/>
        <v>12.375</v>
      </c>
      <c r="M1269" s="47"/>
      <c r="N1269" s="43"/>
      <c r="O1269" s="44">
        <f t="shared" si="79"/>
        <v>0</v>
      </c>
      <c r="P1269" s="45"/>
    </row>
    <row r="1270" spans="1:16" s="46" customFormat="1" ht="12.75" x14ac:dyDescent="0.2">
      <c r="A1270" s="36">
        <v>1250</v>
      </c>
      <c r="B1270" s="36">
        <v>223123901</v>
      </c>
      <c r="C1270" s="37" t="s">
        <v>1256</v>
      </c>
      <c r="D1270" s="38">
        <v>232</v>
      </c>
      <c r="E1270" s="36" t="s">
        <v>28</v>
      </c>
      <c r="F1270" s="36">
        <v>199.79</v>
      </c>
      <c r="G1270" s="36" t="s">
        <v>35</v>
      </c>
      <c r="H1270" s="39">
        <v>6.0000000000000001E-3</v>
      </c>
      <c r="I1270" s="40">
        <f t="shared" si="76"/>
        <v>1.3920000000000001</v>
      </c>
      <c r="J1270" s="41">
        <v>15</v>
      </c>
      <c r="K1270" s="42">
        <f t="shared" si="77"/>
        <v>0.09</v>
      </c>
      <c r="L1270" s="42">
        <f t="shared" si="78"/>
        <v>20.88</v>
      </c>
      <c r="M1270" s="47"/>
      <c r="N1270" s="43"/>
      <c r="O1270" s="44">
        <f t="shared" si="79"/>
        <v>0</v>
      </c>
      <c r="P1270" s="45"/>
    </row>
    <row r="1271" spans="1:16" s="46" customFormat="1" ht="12.75" x14ac:dyDescent="0.2">
      <c r="A1271" s="36">
        <v>1251</v>
      </c>
      <c r="B1271" s="36">
        <v>223124701</v>
      </c>
      <c r="C1271" s="37" t="s">
        <v>1257</v>
      </c>
      <c r="D1271" s="38">
        <v>284</v>
      </c>
      <c r="E1271" s="36" t="s">
        <v>28</v>
      </c>
      <c r="F1271" s="36">
        <v>150.13</v>
      </c>
      <c r="G1271" s="36" t="s">
        <v>35</v>
      </c>
      <c r="H1271" s="39">
        <v>5.0000000000000001E-3</v>
      </c>
      <c r="I1271" s="40">
        <f t="shared" si="76"/>
        <v>1.42</v>
      </c>
      <c r="J1271" s="41">
        <v>15</v>
      </c>
      <c r="K1271" s="42">
        <f t="shared" si="77"/>
        <v>7.4999999999999997E-2</v>
      </c>
      <c r="L1271" s="42">
        <f t="shared" si="78"/>
        <v>21.3</v>
      </c>
      <c r="M1271" s="47"/>
      <c r="N1271" s="43"/>
      <c r="O1271" s="44">
        <f t="shared" si="79"/>
        <v>0</v>
      </c>
      <c r="P1271" s="45"/>
    </row>
    <row r="1272" spans="1:16" s="46" customFormat="1" ht="12.75" x14ac:dyDescent="0.2">
      <c r="A1272" s="36">
        <v>1252</v>
      </c>
      <c r="B1272" s="36">
        <v>223125501</v>
      </c>
      <c r="C1272" s="37" t="s">
        <v>1258</v>
      </c>
      <c r="D1272" s="38">
        <v>3</v>
      </c>
      <c r="E1272" s="36" t="s">
        <v>28</v>
      </c>
      <c r="F1272" s="36">
        <v>2365.17</v>
      </c>
      <c r="G1272" s="36" t="s">
        <v>33</v>
      </c>
      <c r="H1272" s="39">
        <v>2.5</v>
      </c>
      <c r="I1272" s="40">
        <f t="shared" si="76"/>
        <v>7.5</v>
      </c>
      <c r="J1272" s="41">
        <v>55</v>
      </c>
      <c r="K1272" s="42">
        <f t="shared" si="77"/>
        <v>137.5</v>
      </c>
      <c r="L1272" s="42">
        <f t="shared" si="78"/>
        <v>412.5</v>
      </c>
      <c r="M1272" s="47"/>
      <c r="N1272" s="43"/>
      <c r="O1272" s="44">
        <f t="shared" si="79"/>
        <v>0</v>
      </c>
      <c r="P1272" s="45"/>
    </row>
    <row r="1273" spans="1:16" s="46" customFormat="1" ht="12.75" x14ac:dyDescent="0.2">
      <c r="A1273" s="36">
        <v>1253</v>
      </c>
      <c r="B1273" s="36">
        <v>223140901</v>
      </c>
      <c r="C1273" s="37" t="s">
        <v>1259</v>
      </c>
      <c r="D1273" s="38">
        <v>1</v>
      </c>
      <c r="E1273" s="36" t="s">
        <v>28</v>
      </c>
      <c r="F1273" s="36">
        <v>434.4</v>
      </c>
      <c r="G1273" s="36" t="s">
        <v>115</v>
      </c>
      <c r="H1273" s="39">
        <v>1</v>
      </c>
      <c r="I1273" s="40">
        <f t="shared" si="76"/>
        <v>1</v>
      </c>
      <c r="J1273" s="41">
        <v>15</v>
      </c>
      <c r="K1273" s="42">
        <f t="shared" si="77"/>
        <v>15</v>
      </c>
      <c r="L1273" s="42">
        <f t="shared" si="78"/>
        <v>15</v>
      </c>
      <c r="M1273" s="47"/>
      <c r="N1273" s="43"/>
      <c r="O1273" s="44">
        <f t="shared" si="79"/>
        <v>0</v>
      </c>
      <c r="P1273" s="45"/>
    </row>
    <row r="1274" spans="1:16" s="46" customFormat="1" ht="12.75" x14ac:dyDescent="0.2">
      <c r="A1274" s="36">
        <v>1254</v>
      </c>
      <c r="B1274" s="36">
        <v>223142501</v>
      </c>
      <c r="C1274" s="37" t="s">
        <v>1260</v>
      </c>
      <c r="D1274" s="38">
        <v>2</v>
      </c>
      <c r="E1274" s="36" t="s">
        <v>28</v>
      </c>
      <c r="F1274" s="36">
        <v>6160.54</v>
      </c>
      <c r="G1274" s="36" t="s">
        <v>115</v>
      </c>
      <c r="H1274" s="39">
        <v>1</v>
      </c>
      <c r="I1274" s="40">
        <f t="shared" si="76"/>
        <v>2</v>
      </c>
      <c r="J1274" s="41">
        <v>15</v>
      </c>
      <c r="K1274" s="42">
        <f t="shared" si="77"/>
        <v>15</v>
      </c>
      <c r="L1274" s="42">
        <f t="shared" si="78"/>
        <v>30</v>
      </c>
      <c r="M1274" s="47"/>
      <c r="N1274" s="43"/>
      <c r="O1274" s="44">
        <f t="shared" si="79"/>
        <v>0</v>
      </c>
      <c r="P1274" s="45"/>
    </row>
    <row r="1275" spans="1:16" s="46" customFormat="1" ht="12.75" x14ac:dyDescent="0.2">
      <c r="A1275" s="36">
        <v>1255</v>
      </c>
      <c r="B1275" s="36">
        <v>223144101</v>
      </c>
      <c r="C1275" s="37" t="s">
        <v>1261</v>
      </c>
      <c r="D1275" s="38">
        <v>1</v>
      </c>
      <c r="E1275" s="36" t="s">
        <v>28</v>
      </c>
      <c r="F1275" s="36">
        <v>6634.43</v>
      </c>
      <c r="G1275" s="36" t="s">
        <v>115</v>
      </c>
      <c r="H1275" s="39">
        <v>1</v>
      </c>
      <c r="I1275" s="40">
        <f t="shared" si="76"/>
        <v>1</v>
      </c>
      <c r="J1275" s="41">
        <v>15</v>
      </c>
      <c r="K1275" s="42">
        <f t="shared" si="77"/>
        <v>15</v>
      </c>
      <c r="L1275" s="42">
        <f t="shared" si="78"/>
        <v>15</v>
      </c>
      <c r="M1275" s="47"/>
      <c r="N1275" s="43"/>
      <c r="O1275" s="44">
        <f t="shared" si="79"/>
        <v>0</v>
      </c>
      <c r="P1275" s="45"/>
    </row>
    <row r="1276" spans="1:16" s="46" customFormat="1" ht="12.75" x14ac:dyDescent="0.2">
      <c r="A1276" s="36">
        <v>1256</v>
      </c>
      <c r="B1276" s="36">
        <v>223153001</v>
      </c>
      <c r="C1276" s="37" t="s">
        <v>1262</v>
      </c>
      <c r="D1276" s="38">
        <v>30</v>
      </c>
      <c r="E1276" s="36" t="s">
        <v>28</v>
      </c>
      <c r="F1276" s="36">
        <v>48.66</v>
      </c>
      <c r="G1276" s="36" t="s">
        <v>33</v>
      </c>
      <c r="H1276" s="39">
        <v>0.1</v>
      </c>
      <c r="I1276" s="40">
        <f t="shared" si="76"/>
        <v>3</v>
      </c>
      <c r="J1276" s="41">
        <v>10</v>
      </c>
      <c r="K1276" s="42">
        <f t="shared" si="77"/>
        <v>1</v>
      </c>
      <c r="L1276" s="42">
        <f t="shared" si="78"/>
        <v>30</v>
      </c>
      <c r="M1276" s="47"/>
      <c r="N1276" s="43"/>
      <c r="O1276" s="44">
        <f t="shared" si="79"/>
        <v>0</v>
      </c>
      <c r="P1276" s="45"/>
    </row>
    <row r="1277" spans="1:16" s="46" customFormat="1" ht="12.75" x14ac:dyDescent="0.2">
      <c r="A1277" s="36">
        <v>1257</v>
      </c>
      <c r="B1277" s="36">
        <v>223156501</v>
      </c>
      <c r="C1277" s="37" t="s">
        <v>1263</v>
      </c>
      <c r="D1277" s="38">
        <v>3</v>
      </c>
      <c r="E1277" s="36" t="s">
        <v>28</v>
      </c>
      <c r="F1277" s="36">
        <v>10578.78</v>
      </c>
      <c r="G1277" s="36" t="s">
        <v>115</v>
      </c>
      <c r="H1277" s="39">
        <v>1</v>
      </c>
      <c r="I1277" s="40">
        <f t="shared" si="76"/>
        <v>3</v>
      </c>
      <c r="J1277" s="41">
        <v>15</v>
      </c>
      <c r="K1277" s="42">
        <f t="shared" si="77"/>
        <v>15</v>
      </c>
      <c r="L1277" s="42">
        <f t="shared" si="78"/>
        <v>45</v>
      </c>
      <c r="M1277" s="47"/>
      <c r="N1277" s="43"/>
      <c r="O1277" s="44">
        <f t="shared" si="79"/>
        <v>0</v>
      </c>
      <c r="P1277" s="45"/>
    </row>
    <row r="1278" spans="1:16" s="46" customFormat="1" ht="12.75" x14ac:dyDescent="0.2">
      <c r="A1278" s="36">
        <v>1258</v>
      </c>
      <c r="B1278" s="36">
        <v>223157301</v>
      </c>
      <c r="C1278" s="37" t="s">
        <v>1264</v>
      </c>
      <c r="D1278" s="38">
        <v>6</v>
      </c>
      <c r="E1278" s="36" t="s">
        <v>28</v>
      </c>
      <c r="F1278" s="36">
        <v>2985.02</v>
      </c>
      <c r="G1278" s="36" t="s">
        <v>33</v>
      </c>
      <c r="H1278" s="39">
        <v>0.8</v>
      </c>
      <c r="I1278" s="40">
        <f t="shared" si="76"/>
        <v>4.8000000000000007</v>
      </c>
      <c r="J1278" s="41">
        <v>55</v>
      </c>
      <c r="K1278" s="42">
        <f t="shared" si="77"/>
        <v>44</v>
      </c>
      <c r="L1278" s="42">
        <f t="shared" si="78"/>
        <v>264</v>
      </c>
      <c r="M1278" s="47"/>
      <c r="N1278" s="43"/>
      <c r="O1278" s="44">
        <f t="shared" si="79"/>
        <v>0</v>
      </c>
      <c r="P1278" s="45"/>
    </row>
    <row r="1279" spans="1:16" s="46" customFormat="1" ht="12.75" x14ac:dyDescent="0.2">
      <c r="A1279" s="36">
        <v>1259</v>
      </c>
      <c r="B1279" s="36">
        <v>223165401</v>
      </c>
      <c r="C1279" s="37" t="s">
        <v>1265</v>
      </c>
      <c r="D1279" s="38">
        <v>5</v>
      </c>
      <c r="E1279" s="36" t="s">
        <v>28</v>
      </c>
      <c r="F1279" s="36">
        <v>806.94</v>
      </c>
      <c r="G1279" s="36" t="s">
        <v>33</v>
      </c>
      <c r="H1279" s="39">
        <v>4</v>
      </c>
      <c r="I1279" s="40">
        <f t="shared" si="76"/>
        <v>20</v>
      </c>
      <c r="J1279" s="41">
        <v>40</v>
      </c>
      <c r="K1279" s="42">
        <f t="shared" si="77"/>
        <v>160</v>
      </c>
      <c r="L1279" s="42">
        <f t="shared" si="78"/>
        <v>800</v>
      </c>
      <c r="M1279" s="47"/>
      <c r="N1279" s="43"/>
      <c r="O1279" s="44">
        <f t="shared" si="79"/>
        <v>0</v>
      </c>
      <c r="P1279" s="45"/>
    </row>
    <row r="1280" spans="1:16" s="46" customFormat="1" ht="12.75" x14ac:dyDescent="0.2">
      <c r="A1280" s="36">
        <v>1260</v>
      </c>
      <c r="B1280" s="36">
        <v>223166201</v>
      </c>
      <c r="C1280" s="37" t="s">
        <v>1266</v>
      </c>
      <c r="D1280" s="38">
        <v>5</v>
      </c>
      <c r="E1280" s="36" t="s">
        <v>28</v>
      </c>
      <c r="F1280" s="36">
        <v>806.94</v>
      </c>
      <c r="G1280" s="36" t="s">
        <v>33</v>
      </c>
      <c r="H1280" s="39">
        <v>3.5</v>
      </c>
      <c r="I1280" s="40">
        <f t="shared" si="76"/>
        <v>17.5</v>
      </c>
      <c r="J1280" s="41">
        <v>40</v>
      </c>
      <c r="K1280" s="42">
        <f t="shared" si="77"/>
        <v>140</v>
      </c>
      <c r="L1280" s="42">
        <f t="shared" si="78"/>
        <v>700</v>
      </c>
      <c r="M1280" s="47"/>
      <c r="N1280" s="43"/>
      <c r="O1280" s="44">
        <f t="shared" si="79"/>
        <v>0</v>
      </c>
      <c r="P1280" s="45"/>
    </row>
    <row r="1281" spans="1:16" s="46" customFormat="1" ht="12.75" x14ac:dyDescent="0.2">
      <c r="A1281" s="36">
        <v>1261</v>
      </c>
      <c r="B1281" s="36">
        <v>225015201</v>
      </c>
      <c r="C1281" s="37" t="s">
        <v>1267</v>
      </c>
      <c r="D1281" s="38">
        <v>6</v>
      </c>
      <c r="E1281" s="36" t="s">
        <v>28</v>
      </c>
      <c r="F1281" s="36">
        <v>1509.5</v>
      </c>
      <c r="G1281" s="36" t="s">
        <v>33</v>
      </c>
      <c r="H1281" s="39">
        <v>0.8</v>
      </c>
      <c r="I1281" s="40">
        <f t="shared" si="76"/>
        <v>4.8000000000000007</v>
      </c>
      <c r="J1281" s="41">
        <v>45</v>
      </c>
      <c r="K1281" s="42">
        <f t="shared" si="77"/>
        <v>36</v>
      </c>
      <c r="L1281" s="42">
        <f t="shared" si="78"/>
        <v>216</v>
      </c>
      <c r="M1281" s="47"/>
      <c r="N1281" s="43"/>
      <c r="O1281" s="44">
        <f t="shared" si="79"/>
        <v>0</v>
      </c>
      <c r="P1281" s="45"/>
    </row>
    <row r="1282" spans="1:16" s="46" customFormat="1" ht="12.75" x14ac:dyDescent="0.2">
      <c r="A1282" s="36">
        <v>1262</v>
      </c>
      <c r="B1282" s="36">
        <v>225016001</v>
      </c>
      <c r="C1282" s="37" t="s">
        <v>1268</v>
      </c>
      <c r="D1282" s="38">
        <v>32</v>
      </c>
      <c r="E1282" s="36" t="s">
        <v>28</v>
      </c>
      <c r="F1282" s="36">
        <v>1051.8</v>
      </c>
      <c r="G1282" s="36" t="s">
        <v>33</v>
      </c>
      <c r="H1282" s="39">
        <v>0.4</v>
      </c>
      <c r="I1282" s="40">
        <f t="shared" si="76"/>
        <v>12.8</v>
      </c>
      <c r="J1282" s="41">
        <v>40</v>
      </c>
      <c r="K1282" s="42">
        <f t="shared" si="77"/>
        <v>16</v>
      </c>
      <c r="L1282" s="42">
        <f t="shared" si="78"/>
        <v>512</v>
      </c>
      <c r="M1282" s="47"/>
      <c r="N1282" s="43"/>
      <c r="O1282" s="44">
        <f t="shared" si="79"/>
        <v>0</v>
      </c>
      <c r="P1282" s="45"/>
    </row>
    <row r="1283" spans="1:16" s="46" customFormat="1" ht="12.75" x14ac:dyDescent="0.2">
      <c r="A1283" s="36">
        <v>1263</v>
      </c>
      <c r="B1283" s="36">
        <v>225017901</v>
      </c>
      <c r="C1283" s="37" t="s">
        <v>1269</v>
      </c>
      <c r="D1283" s="38">
        <v>30</v>
      </c>
      <c r="E1283" s="36" t="s">
        <v>28</v>
      </c>
      <c r="F1283" s="36">
        <v>3315.48</v>
      </c>
      <c r="G1283" s="36" t="s">
        <v>33</v>
      </c>
      <c r="H1283" s="39">
        <v>0.3</v>
      </c>
      <c r="I1283" s="40">
        <f t="shared" si="76"/>
        <v>9</v>
      </c>
      <c r="J1283" s="41">
        <v>55</v>
      </c>
      <c r="K1283" s="42">
        <f t="shared" si="77"/>
        <v>16.5</v>
      </c>
      <c r="L1283" s="42">
        <f t="shared" si="78"/>
        <v>495</v>
      </c>
      <c r="M1283" s="47"/>
      <c r="N1283" s="43"/>
      <c r="O1283" s="44">
        <f t="shared" si="79"/>
        <v>0</v>
      </c>
      <c r="P1283" s="45"/>
    </row>
    <row r="1284" spans="1:16" s="46" customFormat="1" ht="12.75" x14ac:dyDescent="0.2">
      <c r="A1284" s="36">
        <v>1264</v>
      </c>
      <c r="B1284" s="36">
        <v>225032201</v>
      </c>
      <c r="C1284" s="37" t="s">
        <v>1270</v>
      </c>
      <c r="D1284" s="38">
        <v>10</v>
      </c>
      <c r="E1284" s="36" t="s">
        <v>28</v>
      </c>
      <c r="F1284" s="36">
        <v>747.05</v>
      </c>
      <c r="G1284" s="36" t="s">
        <v>33</v>
      </c>
      <c r="H1284" s="39">
        <v>2</v>
      </c>
      <c r="I1284" s="40">
        <f t="shared" si="76"/>
        <v>20</v>
      </c>
      <c r="J1284" s="41">
        <v>35</v>
      </c>
      <c r="K1284" s="42">
        <f t="shared" si="77"/>
        <v>70</v>
      </c>
      <c r="L1284" s="42">
        <f t="shared" si="78"/>
        <v>700</v>
      </c>
      <c r="M1284" s="47"/>
      <c r="N1284" s="43"/>
      <c r="O1284" s="44">
        <f t="shared" si="79"/>
        <v>0</v>
      </c>
      <c r="P1284" s="45"/>
    </row>
    <row r="1285" spans="1:16" s="46" customFormat="1" ht="12.75" x14ac:dyDescent="0.2">
      <c r="A1285" s="36">
        <v>1265</v>
      </c>
      <c r="B1285" s="36">
        <v>225041101</v>
      </c>
      <c r="C1285" s="37" t="s">
        <v>1271</v>
      </c>
      <c r="D1285" s="38">
        <v>4</v>
      </c>
      <c r="E1285" s="36" t="s">
        <v>28</v>
      </c>
      <c r="F1285" s="36">
        <v>3000</v>
      </c>
      <c r="G1285" s="36" t="s">
        <v>33</v>
      </c>
      <c r="H1285" s="39">
        <v>0.5</v>
      </c>
      <c r="I1285" s="40">
        <f t="shared" si="76"/>
        <v>2</v>
      </c>
      <c r="J1285" s="41">
        <v>55</v>
      </c>
      <c r="K1285" s="42">
        <f t="shared" si="77"/>
        <v>27.5</v>
      </c>
      <c r="L1285" s="42">
        <f t="shared" si="78"/>
        <v>110</v>
      </c>
      <c r="M1285" s="47"/>
      <c r="N1285" s="43"/>
      <c r="O1285" s="44">
        <f t="shared" si="79"/>
        <v>0</v>
      </c>
      <c r="P1285" s="45"/>
    </row>
    <row r="1286" spans="1:16" s="46" customFormat="1" ht="12.75" x14ac:dyDescent="0.2">
      <c r="A1286" s="36">
        <v>1266</v>
      </c>
      <c r="B1286" s="36">
        <v>225042001</v>
      </c>
      <c r="C1286" s="37" t="s">
        <v>1272</v>
      </c>
      <c r="D1286" s="38">
        <v>12</v>
      </c>
      <c r="E1286" s="36" t="s">
        <v>28</v>
      </c>
      <c r="F1286" s="36">
        <v>460.57</v>
      </c>
      <c r="G1286" s="36" t="s">
        <v>33</v>
      </c>
      <c r="H1286" s="39">
        <v>0.2</v>
      </c>
      <c r="I1286" s="40">
        <f t="shared" si="76"/>
        <v>2.4000000000000004</v>
      </c>
      <c r="J1286" s="41">
        <v>30</v>
      </c>
      <c r="K1286" s="42">
        <f t="shared" si="77"/>
        <v>6</v>
      </c>
      <c r="L1286" s="42">
        <f t="shared" si="78"/>
        <v>72</v>
      </c>
      <c r="M1286" s="47"/>
      <c r="N1286" s="43"/>
      <c r="O1286" s="44">
        <f t="shared" si="79"/>
        <v>0</v>
      </c>
      <c r="P1286" s="45"/>
    </row>
    <row r="1287" spans="1:16" s="46" customFormat="1" ht="12.75" x14ac:dyDescent="0.2">
      <c r="A1287" s="36">
        <v>1267</v>
      </c>
      <c r="B1287" s="36">
        <v>226016601</v>
      </c>
      <c r="C1287" s="37" t="s">
        <v>1273</v>
      </c>
      <c r="D1287" s="38">
        <v>19</v>
      </c>
      <c r="E1287" s="36" t="s">
        <v>28</v>
      </c>
      <c r="F1287" s="36">
        <v>497.59</v>
      </c>
      <c r="G1287" s="36" t="s">
        <v>33</v>
      </c>
      <c r="H1287" s="39">
        <v>0.5</v>
      </c>
      <c r="I1287" s="40">
        <f t="shared" si="76"/>
        <v>9.5</v>
      </c>
      <c r="J1287" s="41">
        <v>30</v>
      </c>
      <c r="K1287" s="42">
        <f t="shared" si="77"/>
        <v>15</v>
      </c>
      <c r="L1287" s="42">
        <f t="shared" si="78"/>
        <v>285</v>
      </c>
      <c r="M1287" s="47"/>
      <c r="N1287" s="43"/>
      <c r="O1287" s="44">
        <f t="shared" si="79"/>
        <v>0</v>
      </c>
      <c r="P1287" s="45"/>
    </row>
    <row r="1288" spans="1:16" s="46" customFormat="1" ht="12.75" x14ac:dyDescent="0.2">
      <c r="A1288" s="36">
        <v>1268</v>
      </c>
      <c r="B1288" s="36">
        <v>226022001</v>
      </c>
      <c r="C1288" s="37" t="s">
        <v>1274</v>
      </c>
      <c r="D1288" s="38">
        <v>15</v>
      </c>
      <c r="E1288" s="36" t="s">
        <v>28</v>
      </c>
      <c r="F1288" s="36">
        <v>62.68</v>
      </c>
      <c r="G1288" s="36" t="s">
        <v>35</v>
      </c>
      <c r="H1288" s="39">
        <v>0.3</v>
      </c>
      <c r="I1288" s="40">
        <f t="shared" si="76"/>
        <v>4.5</v>
      </c>
      <c r="J1288" s="41">
        <v>15</v>
      </c>
      <c r="K1288" s="42">
        <f t="shared" si="77"/>
        <v>4.5</v>
      </c>
      <c r="L1288" s="42">
        <f t="shared" si="78"/>
        <v>67.5</v>
      </c>
      <c r="M1288" s="47"/>
      <c r="N1288" s="43"/>
      <c r="O1288" s="44">
        <f t="shared" si="79"/>
        <v>0</v>
      </c>
      <c r="P1288" s="45"/>
    </row>
    <row r="1289" spans="1:16" s="46" customFormat="1" ht="12.75" x14ac:dyDescent="0.2">
      <c r="A1289" s="36">
        <v>1269</v>
      </c>
      <c r="B1289" s="36">
        <v>226028001</v>
      </c>
      <c r="C1289" s="37" t="s">
        <v>1275</v>
      </c>
      <c r="D1289" s="38">
        <v>6</v>
      </c>
      <c r="E1289" s="36" t="s">
        <v>28</v>
      </c>
      <c r="F1289" s="36">
        <v>582.66</v>
      </c>
      <c r="G1289" s="36" t="s">
        <v>35</v>
      </c>
      <c r="H1289" s="39">
        <v>0.4</v>
      </c>
      <c r="I1289" s="40">
        <f t="shared" si="76"/>
        <v>2.4000000000000004</v>
      </c>
      <c r="J1289" s="41">
        <v>15</v>
      </c>
      <c r="K1289" s="42">
        <f t="shared" si="77"/>
        <v>6</v>
      </c>
      <c r="L1289" s="42">
        <f t="shared" si="78"/>
        <v>36</v>
      </c>
      <c r="M1289" s="47"/>
      <c r="N1289" s="43"/>
      <c r="O1289" s="44">
        <f t="shared" si="79"/>
        <v>0</v>
      </c>
      <c r="P1289" s="45"/>
    </row>
    <row r="1290" spans="1:16" s="46" customFormat="1" ht="12.75" x14ac:dyDescent="0.2">
      <c r="A1290" s="36">
        <v>1270</v>
      </c>
      <c r="B1290" s="36">
        <v>226029801</v>
      </c>
      <c r="C1290" s="37" t="s">
        <v>1276</v>
      </c>
      <c r="D1290" s="38">
        <v>7</v>
      </c>
      <c r="E1290" s="36" t="s">
        <v>28</v>
      </c>
      <c r="F1290" s="36">
        <v>503.66</v>
      </c>
      <c r="G1290" s="36" t="s">
        <v>35</v>
      </c>
      <c r="H1290" s="39">
        <v>0.5</v>
      </c>
      <c r="I1290" s="40">
        <f t="shared" si="76"/>
        <v>3.5</v>
      </c>
      <c r="J1290" s="41">
        <v>15</v>
      </c>
      <c r="K1290" s="42">
        <f t="shared" si="77"/>
        <v>7.5</v>
      </c>
      <c r="L1290" s="42">
        <f t="shared" si="78"/>
        <v>52.5</v>
      </c>
      <c r="M1290" s="47"/>
      <c r="N1290" s="43"/>
      <c r="O1290" s="44">
        <f t="shared" si="79"/>
        <v>0</v>
      </c>
      <c r="P1290" s="45"/>
    </row>
    <row r="1291" spans="1:16" s="46" customFormat="1" ht="12.75" x14ac:dyDescent="0.2">
      <c r="A1291" s="36">
        <v>1271</v>
      </c>
      <c r="B1291" s="36">
        <v>226045001</v>
      </c>
      <c r="C1291" s="37" t="s">
        <v>1277</v>
      </c>
      <c r="D1291" s="38">
        <v>1</v>
      </c>
      <c r="E1291" s="36" t="s">
        <v>28</v>
      </c>
      <c r="F1291" s="36">
        <v>20424.02</v>
      </c>
      <c r="G1291" s="36" t="s">
        <v>115</v>
      </c>
      <c r="H1291" s="39">
        <v>5.5</v>
      </c>
      <c r="I1291" s="40">
        <f t="shared" si="76"/>
        <v>5.5</v>
      </c>
      <c r="J1291" s="41">
        <v>15</v>
      </c>
      <c r="K1291" s="42">
        <f t="shared" si="77"/>
        <v>82.5</v>
      </c>
      <c r="L1291" s="42">
        <f t="shared" si="78"/>
        <v>82.5</v>
      </c>
      <c r="M1291" s="47"/>
      <c r="N1291" s="43"/>
      <c r="O1291" s="44">
        <f t="shared" si="79"/>
        <v>0</v>
      </c>
      <c r="P1291" s="45"/>
    </row>
    <row r="1292" spans="1:16" s="46" customFormat="1" ht="12.75" x14ac:dyDescent="0.2">
      <c r="A1292" s="36">
        <v>1272</v>
      </c>
      <c r="B1292" s="36">
        <v>226051401</v>
      </c>
      <c r="C1292" s="37" t="s">
        <v>1278</v>
      </c>
      <c r="D1292" s="38">
        <v>6</v>
      </c>
      <c r="E1292" s="36" t="s">
        <v>28</v>
      </c>
      <c r="F1292" s="36">
        <v>4200.4399999999996</v>
      </c>
      <c r="G1292" s="36" t="s">
        <v>35</v>
      </c>
      <c r="H1292" s="39">
        <v>1</v>
      </c>
      <c r="I1292" s="40">
        <f t="shared" si="76"/>
        <v>6</v>
      </c>
      <c r="J1292" s="41">
        <v>15</v>
      </c>
      <c r="K1292" s="42">
        <f t="shared" si="77"/>
        <v>15</v>
      </c>
      <c r="L1292" s="42">
        <f t="shared" si="78"/>
        <v>90</v>
      </c>
      <c r="M1292" s="47"/>
      <c r="N1292" s="43"/>
      <c r="O1292" s="44">
        <f t="shared" si="79"/>
        <v>0</v>
      </c>
      <c r="P1292" s="45"/>
    </row>
    <row r="1293" spans="1:16" s="46" customFormat="1" ht="12.75" x14ac:dyDescent="0.2">
      <c r="A1293" s="36">
        <v>1273</v>
      </c>
      <c r="B1293" s="36">
        <v>226138301</v>
      </c>
      <c r="C1293" s="37" t="s">
        <v>1279</v>
      </c>
      <c r="D1293" s="38">
        <v>9</v>
      </c>
      <c r="E1293" s="36" t="s">
        <v>28</v>
      </c>
      <c r="F1293" s="36">
        <v>1112.44</v>
      </c>
      <c r="G1293" s="36" t="s">
        <v>35</v>
      </c>
      <c r="H1293" s="39">
        <v>1</v>
      </c>
      <c r="I1293" s="40">
        <f t="shared" si="76"/>
        <v>9</v>
      </c>
      <c r="J1293" s="41">
        <v>15</v>
      </c>
      <c r="K1293" s="42">
        <f t="shared" si="77"/>
        <v>15</v>
      </c>
      <c r="L1293" s="42">
        <f t="shared" si="78"/>
        <v>135</v>
      </c>
      <c r="M1293" s="47"/>
      <c r="N1293" s="43"/>
      <c r="O1293" s="44">
        <f t="shared" si="79"/>
        <v>0</v>
      </c>
      <c r="P1293" s="45"/>
    </row>
    <row r="1294" spans="1:16" s="46" customFormat="1" ht="12.75" x14ac:dyDescent="0.2">
      <c r="A1294" s="36">
        <v>1274</v>
      </c>
      <c r="B1294" s="36">
        <v>226140501</v>
      </c>
      <c r="C1294" s="37" t="s">
        <v>1280</v>
      </c>
      <c r="D1294" s="38">
        <v>27</v>
      </c>
      <c r="E1294" s="36" t="s">
        <v>28</v>
      </c>
      <c r="F1294" s="36">
        <v>977.98</v>
      </c>
      <c r="G1294" s="36" t="s">
        <v>29</v>
      </c>
      <c r="H1294" s="39">
        <v>0.1</v>
      </c>
      <c r="I1294" s="40">
        <f t="shared" si="76"/>
        <v>2.7</v>
      </c>
      <c r="J1294" s="41">
        <v>20</v>
      </c>
      <c r="K1294" s="42">
        <f t="shared" si="77"/>
        <v>2</v>
      </c>
      <c r="L1294" s="42">
        <f t="shared" si="78"/>
        <v>54</v>
      </c>
      <c r="M1294" s="47"/>
      <c r="N1294" s="43"/>
      <c r="O1294" s="44">
        <f t="shared" si="79"/>
        <v>0</v>
      </c>
      <c r="P1294" s="45"/>
    </row>
    <row r="1295" spans="1:16" s="46" customFormat="1" ht="12.75" x14ac:dyDescent="0.2">
      <c r="A1295" s="36">
        <v>1275</v>
      </c>
      <c r="B1295" s="36">
        <v>226165001</v>
      </c>
      <c r="C1295" s="37" t="s">
        <v>1281</v>
      </c>
      <c r="D1295" s="38">
        <v>76</v>
      </c>
      <c r="E1295" s="36" t="s">
        <v>28</v>
      </c>
      <c r="F1295" s="36">
        <v>25</v>
      </c>
      <c r="G1295" s="36" t="s">
        <v>68</v>
      </c>
      <c r="H1295" s="39">
        <v>1.2999999999999999E-2</v>
      </c>
      <c r="I1295" s="40">
        <f t="shared" si="76"/>
        <v>0.98799999999999999</v>
      </c>
      <c r="J1295" s="41">
        <v>320</v>
      </c>
      <c r="K1295" s="42">
        <f t="shared" si="77"/>
        <v>4.16</v>
      </c>
      <c r="L1295" s="42">
        <f t="shared" si="78"/>
        <v>316.16000000000003</v>
      </c>
      <c r="M1295" s="47"/>
      <c r="N1295" s="43"/>
      <c r="O1295" s="44">
        <f t="shared" si="79"/>
        <v>0</v>
      </c>
      <c r="P1295" s="45"/>
    </row>
    <row r="1296" spans="1:16" s="46" customFormat="1" ht="12.75" x14ac:dyDescent="0.2">
      <c r="A1296" s="36">
        <v>1276</v>
      </c>
      <c r="B1296" s="36">
        <v>227019601</v>
      </c>
      <c r="C1296" s="37" t="s">
        <v>1282</v>
      </c>
      <c r="D1296" s="38">
        <v>8</v>
      </c>
      <c r="E1296" s="36" t="s">
        <v>28</v>
      </c>
      <c r="F1296" s="36">
        <v>2904.83</v>
      </c>
      <c r="G1296" s="36" t="s">
        <v>115</v>
      </c>
      <c r="H1296" s="39">
        <v>1</v>
      </c>
      <c r="I1296" s="40">
        <f t="shared" si="76"/>
        <v>8</v>
      </c>
      <c r="J1296" s="41">
        <v>15</v>
      </c>
      <c r="K1296" s="42">
        <f t="shared" si="77"/>
        <v>15</v>
      </c>
      <c r="L1296" s="42">
        <f t="shared" si="78"/>
        <v>120</v>
      </c>
      <c r="M1296" s="47"/>
      <c r="N1296" s="43"/>
      <c r="O1296" s="44">
        <f t="shared" si="79"/>
        <v>0</v>
      </c>
      <c r="P1296" s="45"/>
    </row>
    <row r="1297" spans="1:16" s="46" customFormat="1" ht="12.75" x14ac:dyDescent="0.2">
      <c r="A1297" s="36">
        <v>1277</v>
      </c>
      <c r="B1297" s="36">
        <v>227020001</v>
      </c>
      <c r="C1297" s="37" t="s">
        <v>1283</v>
      </c>
      <c r="D1297" s="38">
        <v>10</v>
      </c>
      <c r="E1297" s="36" t="s">
        <v>28</v>
      </c>
      <c r="F1297" s="36">
        <v>3073.55</v>
      </c>
      <c r="G1297" s="36" t="s">
        <v>115</v>
      </c>
      <c r="H1297" s="39">
        <v>1</v>
      </c>
      <c r="I1297" s="40">
        <f t="shared" si="76"/>
        <v>10</v>
      </c>
      <c r="J1297" s="41">
        <v>15</v>
      </c>
      <c r="K1297" s="42">
        <f t="shared" si="77"/>
        <v>15</v>
      </c>
      <c r="L1297" s="42">
        <f t="shared" si="78"/>
        <v>150</v>
      </c>
      <c r="M1297" s="47"/>
      <c r="N1297" s="43"/>
      <c r="O1297" s="44">
        <f t="shared" si="79"/>
        <v>0</v>
      </c>
      <c r="P1297" s="45"/>
    </row>
    <row r="1298" spans="1:16" s="46" customFormat="1" ht="12.75" x14ac:dyDescent="0.2">
      <c r="A1298" s="36">
        <v>1278</v>
      </c>
      <c r="B1298" s="36">
        <v>227021801</v>
      </c>
      <c r="C1298" s="37" t="s">
        <v>1284</v>
      </c>
      <c r="D1298" s="38">
        <v>7</v>
      </c>
      <c r="E1298" s="36" t="s">
        <v>28</v>
      </c>
      <c r="F1298" s="36">
        <v>1303.71</v>
      </c>
      <c r="G1298" s="36" t="s">
        <v>115</v>
      </c>
      <c r="H1298" s="39">
        <v>0.15</v>
      </c>
      <c r="I1298" s="40">
        <f t="shared" si="76"/>
        <v>1.05</v>
      </c>
      <c r="J1298" s="41">
        <v>15</v>
      </c>
      <c r="K1298" s="42">
        <f t="shared" si="77"/>
        <v>2.25</v>
      </c>
      <c r="L1298" s="42">
        <f t="shared" si="78"/>
        <v>15.75</v>
      </c>
      <c r="M1298" s="47"/>
      <c r="N1298" s="43"/>
      <c r="O1298" s="44">
        <f t="shared" si="79"/>
        <v>0</v>
      </c>
      <c r="P1298" s="45"/>
    </row>
    <row r="1299" spans="1:16" s="46" customFormat="1" ht="12.75" x14ac:dyDescent="0.2">
      <c r="A1299" s="36">
        <v>1279</v>
      </c>
      <c r="B1299" s="36">
        <v>228047701</v>
      </c>
      <c r="C1299" s="37" t="s">
        <v>1285</v>
      </c>
      <c r="D1299" s="38">
        <v>21</v>
      </c>
      <c r="E1299" s="36" t="s">
        <v>28</v>
      </c>
      <c r="F1299" s="36">
        <v>2022.72</v>
      </c>
      <c r="G1299" s="36" t="s">
        <v>136</v>
      </c>
      <c r="H1299" s="39">
        <v>4</v>
      </c>
      <c r="I1299" s="40">
        <f t="shared" si="76"/>
        <v>84</v>
      </c>
      <c r="J1299" s="41">
        <v>10</v>
      </c>
      <c r="K1299" s="42">
        <f t="shared" si="77"/>
        <v>40</v>
      </c>
      <c r="L1299" s="42">
        <f t="shared" si="78"/>
        <v>840</v>
      </c>
      <c r="M1299" s="47"/>
      <c r="N1299" s="43"/>
      <c r="O1299" s="44">
        <f t="shared" si="79"/>
        <v>0</v>
      </c>
      <c r="P1299" s="45"/>
    </row>
    <row r="1300" spans="1:16" s="46" customFormat="1" ht="12.75" x14ac:dyDescent="0.2">
      <c r="A1300" s="36">
        <v>1280</v>
      </c>
      <c r="B1300" s="36">
        <v>228054001</v>
      </c>
      <c r="C1300" s="37" t="s">
        <v>1286</v>
      </c>
      <c r="D1300" s="38">
        <v>20</v>
      </c>
      <c r="E1300" s="36" t="s">
        <v>28</v>
      </c>
      <c r="F1300" s="36">
        <v>100</v>
      </c>
      <c r="G1300" s="36" t="s">
        <v>33</v>
      </c>
      <c r="H1300" s="39">
        <v>2</v>
      </c>
      <c r="I1300" s="40">
        <f t="shared" si="76"/>
        <v>40</v>
      </c>
      <c r="J1300" s="41">
        <v>15</v>
      </c>
      <c r="K1300" s="42">
        <f t="shared" si="77"/>
        <v>30</v>
      </c>
      <c r="L1300" s="42">
        <f t="shared" si="78"/>
        <v>600</v>
      </c>
      <c r="M1300" s="47"/>
      <c r="N1300" s="43"/>
      <c r="O1300" s="44">
        <f t="shared" si="79"/>
        <v>0</v>
      </c>
      <c r="P1300" s="45"/>
    </row>
    <row r="1301" spans="1:16" s="46" customFormat="1" ht="12.75" x14ac:dyDescent="0.2">
      <c r="A1301" s="36">
        <v>1281</v>
      </c>
      <c r="B1301" s="36">
        <v>228055801</v>
      </c>
      <c r="C1301" s="37" t="s">
        <v>1287</v>
      </c>
      <c r="D1301" s="38">
        <v>7</v>
      </c>
      <c r="E1301" s="36" t="s">
        <v>28</v>
      </c>
      <c r="F1301" s="36">
        <v>3582.65</v>
      </c>
      <c r="G1301" s="36" t="s">
        <v>115</v>
      </c>
      <c r="H1301" s="39">
        <v>1</v>
      </c>
      <c r="I1301" s="40">
        <f t="shared" ref="I1301:I1364" si="80">D1301*H1301</f>
        <v>7</v>
      </c>
      <c r="J1301" s="41">
        <v>15</v>
      </c>
      <c r="K1301" s="42">
        <f t="shared" ref="K1301:K1364" si="81">H1301*J1301</f>
        <v>15</v>
      </c>
      <c r="L1301" s="42">
        <f t="shared" ref="L1301:L1364" si="82">D1301*K1301</f>
        <v>105</v>
      </c>
      <c r="M1301" s="47"/>
      <c r="N1301" s="43"/>
      <c r="O1301" s="44">
        <f t="shared" ref="O1301:O1364" si="83">M1301*N1301</f>
        <v>0</v>
      </c>
      <c r="P1301" s="45"/>
    </row>
    <row r="1302" spans="1:16" s="46" customFormat="1" ht="12.75" x14ac:dyDescent="0.2">
      <c r="A1302" s="36">
        <v>1282</v>
      </c>
      <c r="B1302" s="36">
        <v>228058201</v>
      </c>
      <c r="C1302" s="37" t="s">
        <v>1288</v>
      </c>
      <c r="D1302" s="38">
        <v>5</v>
      </c>
      <c r="E1302" s="36" t="s">
        <v>28</v>
      </c>
      <c r="F1302" s="36">
        <v>3582.65</v>
      </c>
      <c r="G1302" s="36" t="s">
        <v>115</v>
      </c>
      <c r="H1302" s="39">
        <v>0.3</v>
      </c>
      <c r="I1302" s="40">
        <f t="shared" si="80"/>
        <v>1.5</v>
      </c>
      <c r="J1302" s="41">
        <v>15</v>
      </c>
      <c r="K1302" s="42">
        <f t="shared" si="81"/>
        <v>4.5</v>
      </c>
      <c r="L1302" s="42">
        <f t="shared" si="82"/>
        <v>22.5</v>
      </c>
      <c r="M1302" s="47"/>
      <c r="N1302" s="43"/>
      <c r="O1302" s="44">
        <f t="shared" si="83"/>
        <v>0</v>
      </c>
      <c r="P1302" s="45"/>
    </row>
    <row r="1303" spans="1:16" s="46" customFormat="1" ht="12.75" x14ac:dyDescent="0.2">
      <c r="A1303" s="36">
        <v>1283</v>
      </c>
      <c r="B1303" s="36">
        <v>228110401</v>
      </c>
      <c r="C1303" s="37" t="s">
        <v>1289</v>
      </c>
      <c r="D1303" s="38">
        <v>1</v>
      </c>
      <c r="E1303" s="36" t="s">
        <v>28</v>
      </c>
      <c r="F1303" s="36">
        <v>130.81</v>
      </c>
      <c r="G1303" s="36" t="s">
        <v>33</v>
      </c>
      <c r="H1303" s="39">
        <v>0.1</v>
      </c>
      <c r="I1303" s="40">
        <f t="shared" si="80"/>
        <v>0.1</v>
      </c>
      <c r="J1303" s="41">
        <v>20</v>
      </c>
      <c r="K1303" s="42">
        <f t="shared" si="81"/>
        <v>2</v>
      </c>
      <c r="L1303" s="42">
        <f t="shared" si="82"/>
        <v>2</v>
      </c>
      <c r="M1303" s="47"/>
      <c r="N1303" s="43"/>
      <c r="O1303" s="44">
        <f t="shared" si="83"/>
        <v>0</v>
      </c>
      <c r="P1303" s="45"/>
    </row>
    <row r="1304" spans="1:16" s="46" customFormat="1" ht="12.75" x14ac:dyDescent="0.2">
      <c r="A1304" s="36">
        <v>1284</v>
      </c>
      <c r="B1304" s="36">
        <v>250274701</v>
      </c>
      <c r="C1304" s="37" t="s">
        <v>1290</v>
      </c>
      <c r="D1304" s="38">
        <v>7</v>
      </c>
      <c r="E1304" s="36" t="s">
        <v>28</v>
      </c>
      <c r="F1304" s="36">
        <v>8</v>
      </c>
      <c r="G1304" s="36" t="s">
        <v>33</v>
      </c>
      <c r="H1304" s="39">
        <v>4.1999999999999997E-3</v>
      </c>
      <c r="I1304" s="40">
        <f t="shared" si="80"/>
        <v>2.9399999999999999E-2</v>
      </c>
      <c r="J1304" s="41">
        <v>15</v>
      </c>
      <c r="K1304" s="42">
        <f t="shared" si="81"/>
        <v>6.3E-2</v>
      </c>
      <c r="L1304" s="42">
        <f t="shared" si="82"/>
        <v>0.441</v>
      </c>
      <c r="M1304" s="47"/>
      <c r="N1304" s="43"/>
      <c r="O1304" s="44">
        <f t="shared" si="83"/>
        <v>0</v>
      </c>
      <c r="P1304" s="45"/>
    </row>
    <row r="1305" spans="1:16" s="46" customFormat="1" ht="12.75" x14ac:dyDescent="0.2">
      <c r="A1305" s="36">
        <v>1285</v>
      </c>
      <c r="B1305" s="36">
        <v>304216201</v>
      </c>
      <c r="C1305" s="37" t="s">
        <v>1291</v>
      </c>
      <c r="D1305" s="38">
        <v>1</v>
      </c>
      <c r="E1305" s="36" t="s">
        <v>28</v>
      </c>
      <c r="F1305" s="36">
        <v>769.06</v>
      </c>
      <c r="G1305" s="36" t="s">
        <v>121</v>
      </c>
      <c r="H1305" s="39">
        <v>0.1</v>
      </c>
      <c r="I1305" s="40">
        <f t="shared" si="80"/>
        <v>0.1</v>
      </c>
      <c r="J1305" s="41">
        <v>32</v>
      </c>
      <c r="K1305" s="42">
        <f t="shared" si="81"/>
        <v>3.2</v>
      </c>
      <c r="L1305" s="42">
        <f t="shared" si="82"/>
        <v>3.2</v>
      </c>
      <c r="M1305" s="47"/>
      <c r="N1305" s="43"/>
      <c r="O1305" s="44">
        <f t="shared" si="83"/>
        <v>0</v>
      </c>
      <c r="P1305" s="45"/>
    </row>
    <row r="1306" spans="1:16" s="46" customFormat="1" ht="12.75" x14ac:dyDescent="0.2">
      <c r="A1306" s="36">
        <v>1286</v>
      </c>
      <c r="B1306" s="36">
        <v>304219701</v>
      </c>
      <c r="C1306" s="37" t="s">
        <v>1292</v>
      </c>
      <c r="D1306" s="38">
        <v>20</v>
      </c>
      <c r="E1306" s="36" t="s">
        <v>28</v>
      </c>
      <c r="F1306" s="36">
        <v>21.51</v>
      </c>
      <c r="G1306" s="36" t="s">
        <v>121</v>
      </c>
      <c r="H1306" s="39">
        <v>0.05</v>
      </c>
      <c r="I1306" s="40">
        <f t="shared" si="80"/>
        <v>1</v>
      </c>
      <c r="J1306" s="41">
        <v>32</v>
      </c>
      <c r="K1306" s="42">
        <f t="shared" si="81"/>
        <v>1.6</v>
      </c>
      <c r="L1306" s="42">
        <f t="shared" si="82"/>
        <v>32</v>
      </c>
      <c r="M1306" s="47"/>
      <c r="N1306" s="43"/>
      <c r="O1306" s="44">
        <f t="shared" si="83"/>
        <v>0</v>
      </c>
      <c r="P1306" s="45"/>
    </row>
    <row r="1307" spans="1:16" s="46" customFormat="1" ht="12.75" x14ac:dyDescent="0.2">
      <c r="A1307" s="36">
        <v>1287</v>
      </c>
      <c r="B1307" s="36">
        <v>320084101</v>
      </c>
      <c r="C1307" s="37" t="s">
        <v>1293</v>
      </c>
      <c r="D1307" s="38">
        <v>2</v>
      </c>
      <c r="E1307" s="36" t="s">
        <v>28</v>
      </c>
      <c r="F1307" s="36">
        <v>12507.66</v>
      </c>
      <c r="G1307" s="36" t="s">
        <v>29</v>
      </c>
      <c r="H1307" s="39">
        <v>6</v>
      </c>
      <c r="I1307" s="40">
        <f t="shared" si="80"/>
        <v>12</v>
      </c>
      <c r="J1307" s="41">
        <v>20</v>
      </c>
      <c r="K1307" s="42">
        <f t="shared" si="81"/>
        <v>120</v>
      </c>
      <c r="L1307" s="42">
        <f t="shared" si="82"/>
        <v>240</v>
      </c>
      <c r="M1307" s="47"/>
      <c r="N1307" s="43"/>
      <c r="O1307" s="44">
        <f t="shared" si="83"/>
        <v>0</v>
      </c>
      <c r="P1307" s="45"/>
    </row>
    <row r="1308" spans="1:16" s="46" customFormat="1" ht="12.75" x14ac:dyDescent="0.2">
      <c r="A1308" s="36">
        <v>1288</v>
      </c>
      <c r="B1308" s="36">
        <v>320348401</v>
      </c>
      <c r="C1308" s="37" t="s">
        <v>1294</v>
      </c>
      <c r="D1308" s="38">
        <v>3</v>
      </c>
      <c r="E1308" s="36" t="s">
        <v>28</v>
      </c>
      <c r="F1308" s="36">
        <v>160817.71</v>
      </c>
      <c r="G1308" s="36" t="s">
        <v>115</v>
      </c>
      <c r="H1308" s="39">
        <v>0.6</v>
      </c>
      <c r="I1308" s="40">
        <f t="shared" si="80"/>
        <v>1.7999999999999998</v>
      </c>
      <c r="J1308" s="41">
        <v>15</v>
      </c>
      <c r="K1308" s="42">
        <f t="shared" si="81"/>
        <v>9</v>
      </c>
      <c r="L1308" s="42">
        <f t="shared" si="82"/>
        <v>27</v>
      </c>
      <c r="M1308" s="47"/>
      <c r="N1308" s="43"/>
      <c r="O1308" s="44">
        <f t="shared" si="83"/>
        <v>0</v>
      </c>
      <c r="P1308" s="45"/>
    </row>
    <row r="1309" spans="1:16" s="46" customFormat="1" ht="12.75" x14ac:dyDescent="0.2">
      <c r="A1309" s="36">
        <v>1289</v>
      </c>
      <c r="B1309" s="36">
        <v>320349201</v>
      </c>
      <c r="C1309" s="37" t="s">
        <v>1295</v>
      </c>
      <c r="D1309" s="38">
        <v>2</v>
      </c>
      <c r="E1309" s="36" t="s">
        <v>28</v>
      </c>
      <c r="F1309" s="36">
        <v>155438.21</v>
      </c>
      <c r="G1309" s="36" t="s">
        <v>115</v>
      </c>
      <c r="H1309" s="39">
        <v>0.5</v>
      </c>
      <c r="I1309" s="40">
        <f t="shared" si="80"/>
        <v>1</v>
      </c>
      <c r="J1309" s="41">
        <v>15</v>
      </c>
      <c r="K1309" s="42">
        <f t="shared" si="81"/>
        <v>7.5</v>
      </c>
      <c r="L1309" s="42">
        <f t="shared" si="82"/>
        <v>15</v>
      </c>
      <c r="M1309" s="47"/>
      <c r="N1309" s="43"/>
      <c r="O1309" s="44">
        <f t="shared" si="83"/>
        <v>0</v>
      </c>
      <c r="P1309" s="45"/>
    </row>
    <row r="1310" spans="1:16" s="46" customFormat="1" ht="12.75" x14ac:dyDescent="0.2">
      <c r="A1310" s="36">
        <v>1290</v>
      </c>
      <c r="B1310" s="36">
        <v>320350601</v>
      </c>
      <c r="C1310" s="37" t="s">
        <v>1296</v>
      </c>
      <c r="D1310" s="38">
        <v>2</v>
      </c>
      <c r="E1310" s="36" t="s">
        <v>28</v>
      </c>
      <c r="F1310" s="36">
        <v>40492.44</v>
      </c>
      <c r="G1310" s="36" t="s">
        <v>115</v>
      </c>
      <c r="H1310" s="39">
        <v>0.5</v>
      </c>
      <c r="I1310" s="40">
        <f t="shared" si="80"/>
        <v>1</v>
      </c>
      <c r="J1310" s="41">
        <v>15</v>
      </c>
      <c r="K1310" s="42">
        <f t="shared" si="81"/>
        <v>7.5</v>
      </c>
      <c r="L1310" s="42">
        <f t="shared" si="82"/>
        <v>15</v>
      </c>
      <c r="M1310" s="47"/>
      <c r="N1310" s="43"/>
      <c r="O1310" s="44">
        <f t="shared" si="83"/>
        <v>0</v>
      </c>
      <c r="P1310" s="45"/>
    </row>
    <row r="1311" spans="1:16" s="46" customFormat="1" ht="12.75" x14ac:dyDescent="0.2">
      <c r="A1311" s="36">
        <v>1291</v>
      </c>
      <c r="B1311" s="36">
        <v>320351401</v>
      </c>
      <c r="C1311" s="37" t="s">
        <v>1297</v>
      </c>
      <c r="D1311" s="38">
        <v>2</v>
      </c>
      <c r="E1311" s="36" t="s">
        <v>28</v>
      </c>
      <c r="F1311" s="36">
        <v>51112.53</v>
      </c>
      <c r="G1311" s="36" t="s">
        <v>115</v>
      </c>
      <c r="H1311" s="39">
        <v>0.5</v>
      </c>
      <c r="I1311" s="40">
        <f t="shared" si="80"/>
        <v>1</v>
      </c>
      <c r="J1311" s="41">
        <v>15</v>
      </c>
      <c r="K1311" s="42">
        <f t="shared" si="81"/>
        <v>7.5</v>
      </c>
      <c r="L1311" s="42">
        <f t="shared" si="82"/>
        <v>15</v>
      </c>
      <c r="M1311" s="47"/>
      <c r="N1311" s="43"/>
      <c r="O1311" s="44">
        <f t="shared" si="83"/>
        <v>0</v>
      </c>
      <c r="P1311" s="45"/>
    </row>
    <row r="1312" spans="1:16" s="46" customFormat="1" ht="12.75" x14ac:dyDescent="0.2">
      <c r="A1312" s="36">
        <v>1292</v>
      </c>
      <c r="B1312" s="36">
        <v>320352201</v>
      </c>
      <c r="C1312" s="37" t="s">
        <v>1298</v>
      </c>
      <c r="D1312" s="38">
        <v>2</v>
      </c>
      <c r="E1312" s="36" t="s">
        <v>28</v>
      </c>
      <c r="F1312" s="36">
        <v>98393.75</v>
      </c>
      <c r="G1312" s="36" t="s">
        <v>115</v>
      </c>
      <c r="H1312" s="39">
        <v>0.5</v>
      </c>
      <c r="I1312" s="40">
        <f t="shared" si="80"/>
        <v>1</v>
      </c>
      <c r="J1312" s="41">
        <v>15</v>
      </c>
      <c r="K1312" s="42">
        <f t="shared" si="81"/>
        <v>7.5</v>
      </c>
      <c r="L1312" s="42">
        <f t="shared" si="82"/>
        <v>15</v>
      </c>
      <c r="M1312" s="47"/>
      <c r="N1312" s="43"/>
      <c r="O1312" s="44">
        <f t="shared" si="83"/>
        <v>0</v>
      </c>
      <c r="P1312" s="45"/>
    </row>
    <row r="1313" spans="1:16" s="46" customFormat="1" ht="12.75" x14ac:dyDescent="0.2">
      <c r="A1313" s="36">
        <v>1293</v>
      </c>
      <c r="B1313" s="36">
        <v>320353001</v>
      </c>
      <c r="C1313" s="37" t="s">
        <v>1299</v>
      </c>
      <c r="D1313" s="38">
        <v>2</v>
      </c>
      <c r="E1313" s="36" t="s">
        <v>28</v>
      </c>
      <c r="F1313" s="36">
        <v>18869.38</v>
      </c>
      <c r="G1313" s="36" t="s">
        <v>115</v>
      </c>
      <c r="H1313" s="39">
        <v>0.5</v>
      </c>
      <c r="I1313" s="40">
        <f t="shared" si="80"/>
        <v>1</v>
      </c>
      <c r="J1313" s="41">
        <v>15</v>
      </c>
      <c r="K1313" s="42">
        <f t="shared" si="81"/>
        <v>7.5</v>
      </c>
      <c r="L1313" s="42">
        <f t="shared" si="82"/>
        <v>15</v>
      </c>
      <c r="M1313" s="47"/>
      <c r="N1313" s="43"/>
      <c r="O1313" s="44">
        <f t="shared" si="83"/>
        <v>0</v>
      </c>
      <c r="P1313" s="45"/>
    </row>
    <row r="1314" spans="1:16" s="46" customFormat="1" ht="12.75" x14ac:dyDescent="0.2">
      <c r="A1314" s="36">
        <v>1294</v>
      </c>
      <c r="B1314" s="36">
        <v>320354901</v>
      </c>
      <c r="C1314" s="37" t="s">
        <v>1300</v>
      </c>
      <c r="D1314" s="38">
        <v>2</v>
      </c>
      <c r="E1314" s="36" t="s">
        <v>28</v>
      </c>
      <c r="F1314" s="36">
        <v>20278.71</v>
      </c>
      <c r="G1314" s="36" t="s">
        <v>115</v>
      </c>
      <c r="H1314" s="39">
        <v>0.5</v>
      </c>
      <c r="I1314" s="40">
        <f t="shared" si="80"/>
        <v>1</v>
      </c>
      <c r="J1314" s="41">
        <v>15</v>
      </c>
      <c r="K1314" s="42">
        <f t="shared" si="81"/>
        <v>7.5</v>
      </c>
      <c r="L1314" s="42">
        <f t="shared" si="82"/>
        <v>15</v>
      </c>
      <c r="M1314" s="47"/>
      <c r="N1314" s="43"/>
      <c r="O1314" s="44">
        <f t="shared" si="83"/>
        <v>0</v>
      </c>
      <c r="P1314" s="45"/>
    </row>
    <row r="1315" spans="1:16" s="46" customFormat="1" ht="12.75" x14ac:dyDescent="0.2">
      <c r="A1315" s="36">
        <v>1295</v>
      </c>
      <c r="B1315" s="36">
        <v>320355701</v>
      </c>
      <c r="C1315" s="37" t="s">
        <v>1301</v>
      </c>
      <c r="D1315" s="38">
        <v>6</v>
      </c>
      <c r="E1315" s="36" t="s">
        <v>28</v>
      </c>
      <c r="F1315" s="36">
        <v>26868.9</v>
      </c>
      <c r="G1315" s="36" t="s">
        <v>115</v>
      </c>
      <c r="H1315" s="39">
        <v>0.3</v>
      </c>
      <c r="I1315" s="40">
        <f t="shared" si="80"/>
        <v>1.7999999999999998</v>
      </c>
      <c r="J1315" s="41">
        <v>15</v>
      </c>
      <c r="K1315" s="42">
        <f t="shared" si="81"/>
        <v>4.5</v>
      </c>
      <c r="L1315" s="42">
        <f t="shared" si="82"/>
        <v>27</v>
      </c>
      <c r="M1315" s="47"/>
      <c r="N1315" s="43"/>
      <c r="O1315" s="44">
        <f t="shared" si="83"/>
        <v>0</v>
      </c>
      <c r="P1315" s="45"/>
    </row>
    <row r="1316" spans="1:16" s="46" customFormat="1" ht="12.75" x14ac:dyDescent="0.2">
      <c r="A1316" s="36">
        <v>1296</v>
      </c>
      <c r="B1316" s="36">
        <v>320357301</v>
      </c>
      <c r="C1316" s="37" t="s">
        <v>1302</v>
      </c>
      <c r="D1316" s="38">
        <v>3</v>
      </c>
      <c r="E1316" s="36" t="s">
        <v>28</v>
      </c>
      <c r="F1316" s="36">
        <v>68048.37</v>
      </c>
      <c r="G1316" s="36" t="s">
        <v>115</v>
      </c>
      <c r="H1316" s="39">
        <v>2</v>
      </c>
      <c r="I1316" s="40">
        <f t="shared" si="80"/>
        <v>6</v>
      </c>
      <c r="J1316" s="41">
        <v>15</v>
      </c>
      <c r="K1316" s="42">
        <f t="shared" si="81"/>
        <v>30</v>
      </c>
      <c r="L1316" s="42">
        <f t="shared" si="82"/>
        <v>90</v>
      </c>
      <c r="M1316" s="47"/>
      <c r="N1316" s="43"/>
      <c r="O1316" s="44">
        <f t="shared" si="83"/>
        <v>0</v>
      </c>
      <c r="P1316" s="45"/>
    </row>
    <row r="1317" spans="1:16" s="46" customFormat="1" ht="12.75" x14ac:dyDescent="0.2">
      <c r="A1317" s="36">
        <v>1297</v>
      </c>
      <c r="B1317" s="36">
        <v>330014501</v>
      </c>
      <c r="C1317" s="55" t="s">
        <v>1303</v>
      </c>
      <c r="D1317" s="38">
        <v>3654</v>
      </c>
      <c r="E1317" s="36" t="s">
        <v>28</v>
      </c>
      <c r="F1317" s="36">
        <v>503.1</v>
      </c>
      <c r="G1317" s="36" t="s">
        <v>33</v>
      </c>
      <c r="H1317" s="39">
        <v>17</v>
      </c>
      <c r="I1317" s="40">
        <f t="shared" si="80"/>
        <v>62118</v>
      </c>
      <c r="J1317" s="41">
        <v>14.8</v>
      </c>
      <c r="K1317" s="42">
        <f t="shared" si="81"/>
        <v>251.60000000000002</v>
      </c>
      <c r="L1317" s="42">
        <f t="shared" si="82"/>
        <v>919346.40000000014</v>
      </c>
      <c r="M1317" s="47"/>
      <c r="N1317" s="43"/>
      <c r="O1317" s="44">
        <f t="shared" si="83"/>
        <v>0</v>
      </c>
      <c r="P1317" s="45"/>
    </row>
    <row r="1318" spans="1:16" s="46" customFormat="1" ht="12.75" x14ac:dyDescent="0.2">
      <c r="A1318" s="36">
        <v>1298</v>
      </c>
      <c r="B1318" s="36">
        <v>333384101</v>
      </c>
      <c r="C1318" s="37" t="s">
        <v>1304</v>
      </c>
      <c r="D1318" s="38">
        <v>4</v>
      </c>
      <c r="E1318" s="50" t="s">
        <v>28</v>
      </c>
      <c r="F1318" s="36">
        <v>2430</v>
      </c>
      <c r="G1318" s="36" t="s">
        <v>29</v>
      </c>
      <c r="H1318" s="39">
        <v>4</v>
      </c>
      <c r="I1318" s="40">
        <f t="shared" si="80"/>
        <v>16</v>
      </c>
      <c r="J1318" s="41">
        <v>20</v>
      </c>
      <c r="K1318" s="42">
        <f t="shared" si="81"/>
        <v>80</v>
      </c>
      <c r="L1318" s="42">
        <f t="shared" si="82"/>
        <v>320</v>
      </c>
      <c r="M1318" s="47"/>
      <c r="N1318" s="43"/>
      <c r="O1318" s="44">
        <f t="shared" si="83"/>
        <v>0</v>
      </c>
      <c r="P1318" s="45"/>
    </row>
    <row r="1319" spans="1:16" s="46" customFormat="1" ht="12.75" x14ac:dyDescent="0.2">
      <c r="A1319" s="36">
        <v>1299</v>
      </c>
      <c r="B1319" s="36">
        <v>333436801</v>
      </c>
      <c r="C1319" s="37" t="s">
        <v>1305</v>
      </c>
      <c r="D1319" s="38">
        <v>9</v>
      </c>
      <c r="E1319" s="50" t="s">
        <v>28</v>
      </c>
      <c r="F1319" s="36">
        <v>34800</v>
      </c>
      <c r="G1319" s="36" t="s">
        <v>752</v>
      </c>
      <c r="H1319" s="39">
        <v>11</v>
      </c>
      <c r="I1319" s="40">
        <f t="shared" si="80"/>
        <v>99</v>
      </c>
      <c r="J1319" s="41">
        <v>330</v>
      </c>
      <c r="K1319" s="42">
        <f t="shared" si="81"/>
        <v>3630</v>
      </c>
      <c r="L1319" s="42">
        <f t="shared" si="82"/>
        <v>32670</v>
      </c>
      <c r="M1319" s="47"/>
      <c r="N1319" s="43"/>
      <c r="O1319" s="44">
        <f t="shared" si="83"/>
        <v>0</v>
      </c>
      <c r="P1319" s="45"/>
    </row>
    <row r="1320" spans="1:16" s="46" customFormat="1" ht="12.75" x14ac:dyDescent="0.2">
      <c r="A1320" s="36">
        <v>1300</v>
      </c>
      <c r="B1320" s="36">
        <v>334306501</v>
      </c>
      <c r="C1320" s="37" t="s">
        <v>1306</v>
      </c>
      <c r="D1320" s="38">
        <v>2</v>
      </c>
      <c r="E1320" s="50" t="s">
        <v>28</v>
      </c>
      <c r="F1320" s="36">
        <v>1530</v>
      </c>
      <c r="G1320" s="36" t="s">
        <v>29</v>
      </c>
      <c r="H1320" s="39">
        <v>0.6</v>
      </c>
      <c r="I1320" s="40">
        <f t="shared" si="80"/>
        <v>1.2</v>
      </c>
      <c r="J1320" s="41">
        <v>20</v>
      </c>
      <c r="K1320" s="42">
        <f t="shared" si="81"/>
        <v>12</v>
      </c>
      <c r="L1320" s="42">
        <f t="shared" si="82"/>
        <v>24</v>
      </c>
      <c r="M1320" s="47"/>
      <c r="N1320" s="43"/>
      <c r="O1320" s="44">
        <f t="shared" si="83"/>
        <v>0</v>
      </c>
      <c r="P1320" s="45"/>
    </row>
    <row r="1321" spans="1:16" s="46" customFormat="1" ht="12.75" x14ac:dyDescent="0.2">
      <c r="A1321" s="36">
        <v>1301</v>
      </c>
      <c r="B1321" s="36">
        <v>334441001</v>
      </c>
      <c r="C1321" s="37" t="s">
        <v>1307</v>
      </c>
      <c r="D1321" s="38">
        <v>4</v>
      </c>
      <c r="E1321" s="36" t="s">
        <v>28</v>
      </c>
      <c r="F1321" s="36">
        <v>2240.02</v>
      </c>
      <c r="G1321" s="36" t="s">
        <v>117</v>
      </c>
      <c r="H1321" s="39">
        <v>650</v>
      </c>
      <c r="I1321" s="40">
        <f t="shared" si="80"/>
        <v>2600</v>
      </c>
      <c r="J1321" s="41">
        <v>30</v>
      </c>
      <c r="K1321" s="42">
        <f t="shared" si="81"/>
        <v>19500</v>
      </c>
      <c r="L1321" s="42">
        <f t="shared" si="82"/>
        <v>78000</v>
      </c>
      <c r="M1321" s="47"/>
      <c r="N1321" s="43"/>
      <c r="O1321" s="44">
        <f t="shared" si="83"/>
        <v>0</v>
      </c>
      <c r="P1321" s="45"/>
    </row>
    <row r="1322" spans="1:16" s="46" customFormat="1" ht="12.75" x14ac:dyDescent="0.2">
      <c r="A1322" s="36">
        <v>1302</v>
      </c>
      <c r="B1322" s="36">
        <v>350018701</v>
      </c>
      <c r="C1322" s="37" t="s">
        <v>1308</v>
      </c>
      <c r="D1322" s="38">
        <v>38</v>
      </c>
      <c r="E1322" s="36" t="s">
        <v>28</v>
      </c>
      <c r="F1322" s="36">
        <v>17.64</v>
      </c>
      <c r="G1322" s="36" t="s">
        <v>33</v>
      </c>
      <c r="H1322" s="39">
        <v>2E-3</v>
      </c>
      <c r="I1322" s="40">
        <f t="shared" si="80"/>
        <v>7.5999999999999998E-2</v>
      </c>
      <c r="J1322" s="41">
        <v>15</v>
      </c>
      <c r="K1322" s="42">
        <f t="shared" si="81"/>
        <v>0.03</v>
      </c>
      <c r="L1322" s="42">
        <f t="shared" si="82"/>
        <v>1.1399999999999999</v>
      </c>
      <c r="M1322" s="47"/>
      <c r="N1322" s="43"/>
      <c r="O1322" s="44">
        <f t="shared" si="83"/>
        <v>0</v>
      </c>
      <c r="P1322" s="45"/>
    </row>
    <row r="1323" spans="1:16" s="46" customFormat="1" ht="12.75" x14ac:dyDescent="0.2">
      <c r="A1323" s="36">
        <v>1303</v>
      </c>
      <c r="B1323" s="36">
        <v>350020901</v>
      </c>
      <c r="C1323" s="37" t="s">
        <v>1309</v>
      </c>
      <c r="D1323" s="38">
        <v>24</v>
      </c>
      <c r="E1323" s="36" t="s">
        <v>28</v>
      </c>
      <c r="F1323" s="36">
        <v>22.47</v>
      </c>
      <c r="G1323" s="36" t="s">
        <v>33</v>
      </c>
      <c r="H1323" s="39">
        <v>2E-3</v>
      </c>
      <c r="I1323" s="40">
        <f t="shared" si="80"/>
        <v>4.8000000000000001E-2</v>
      </c>
      <c r="J1323" s="41">
        <v>15</v>
      </c>
      <c r="K1323" s="42">
        <f t="shared" si="81"/>
        <v>0.03</v>
      </c>
      <c r="L1323" s="42">
        <f t="shared" si="82"/>
        <v>0.72</v>
      </c>
      <c r="M1323" s="47"/>
      <c r="N1323" s="43"/>
      <c r="O1323" s="44">
        <f t="shared" si="83"/>
        <v>0</v>
      </c>
      <c r="P1323" s="45"/>
    </row>
    <row r="1324" spans="1:16" s="46" customFormat="1" ht="12.75" x14ac:dyDescent="0.2">
      <c r="A1324" s="36">
        <v>1304</v>
      </c>
      <c r="B1324" s="36">
        <v>350598701</v>
      </c>
      <c r="C1324" s="37" t="s">
        <v>1310</v>
      </c>
      <c r="D1324" s="38">
        <v>20</v>
      </c>
      <c r="E1324" s="36" t="s">
        <v>509</v>
      </c>
      <c r="F1324" s="36">
        <v>232.5</v>
      </c>
      <c r="G1324" s="36" t="s">
        <v>1311</v>
      </c>
      <c r="H1324" s="39">
        <v>0.5</v>
      </c>
      <c r="I1324" s="40">
        <f t="shared" si="80"/>
        <v>10</v>
      </c>
      <c r="J1324" s="41">
        <v>80</v>
      </c>
      <c r="K1324" s="42">
        <f t="shared" si="81"/>
        <v>40</v>
      </c>
      <c r="L1324" s="42">
        <f t="shared" si="82"/>
        <v>800</v>
      </c>
      <c r="M1324" s="47"/>
      <c r="N1324" s="43"/>
      <c r="O1324" s="44">
        <f t="shared" si="83"/>
        <v>0</v>
      </c>
      <c r="P1324" s="45"/>
    </row>
    <row r="1325" spans="1:16" s="46" customFormat="1" ht="12.75" x14ac:dyDescent="0.2">
      <c r="A1325" s="36">
        <v>1305</v>
      </c>
      <c r="B1325" s="36">
        <v>351320301</v>
      </c>
      <c r="C1325" s="37" t="s">
        <v>1312</v>
      </c>
      <c r="D1325" s="38">
        <v>2</v>
      </c>
      <c r="E1325" s="36" t="s">
        <v>28</v>
      </c>
      <c r="F1325" s="36">
        <v>25</v>
      </c>
      <c r="G1325" s="36" t="s">
        <v>29</v>
      </c>
      <c r="H1325" s="39">
        <v>2</v>
      </c>
      <c r="I1325" s="40">
        <f t="shared" si="80"/>
        <v>4</v>
      </c>
      <c r="J1325" s="41">
        <v>20</v>
      </c>
      <c r="K1325" s="42">
        <f t="shared" si="81"/>
        <v>40</v>
      </c>
      <c r="L1325" s="42">
        <f t="shared" si="82"/>
        <v>80</v>
      </c>
      <c r="M1325" s="47"/>
      <c r="N1325" s="43"/>
      <c r="O1325" s="44">
        <f t="shared" si="83"/>
        <v>0</v>
      </c>
      <c r="P1325" s="45"/>
    </row>
    <row r="1326" spans="1:16" s="46" customFormat="1" ht="12.75" x14ac:dyDescent="0.2">
      <c r="A1326" s="36">
        <v>1306</v>
      </c>
      <c r="B1326" s="36">
        <v>351347501</v>
      </c>
      <c r="C1326" s="37" t="s">
        <v>1313</v>
      </c>
      <c r="D1326" s="38">
        <v>5</v>
      </c>
      <c r="E1326" s="36" t="s">
        <v>28</v>
      </c>
      <c r="F1326" s="36">
        <v>25</v>
      </c>
      <c r="G1326" s="36" t="s">
        <v>29</v>
      </c>
      <c r="H1326" s="39">
        <v>0.2</v>
      </c>
      <c r="I1326" s="40">
        <f t="shared" si="80"/>
        <v>1</v>
      </c>
      <c r="J1326" s="41">
        <v>20</v>
      </c>
      <c r="K1326" s="42">
        <f t="shared" si="81"/>
        <v>4</v>
      </c>
      <c r="L1326" s="42">
        <f t="shared" si="82"/>
        <v>20</v>
      </c>
      <c r="M1326" s="47"/>
      <c r="N1326" s="43"/>
      <c r="O1326" s="44">
        <f t="shared" si="83"/>
        <v>0</v>
      </c>
      <c r="P1326" s="45"/>
    </row>
    <row r="1327" spans="1:16" s="46" customFormat="1" ht="12.75" x14ac:dyDescent="0.2">
      <c r="A1327" s="36">
        <v>1307</v>
      </c>
      <c r="B1327" s="36">
        <v>352510401</v>
      </c>
      <c r="C1327" s="37" t="s">
        <v>1314</v>
      </c>
      <c r="D1327" s="38">
        <v>1</v>
      </c>
      <c r="E1327" s="36" t="s">
        <v>28</v>
      </c>
      <c r="F1327" s="36">
        <v>45595.87</v>
      </c>
      <c r="G1327" s="36" t="s">
        <v>198</v>
      </c>
      <c r="H1327" s="39">
        <v>22</v>
      </c>
      <c r="I1327" s="40">
        <f t="shared" si="80"/>
        <v>22</v>
      </c>
      <c r="J1327" s="41">
        <v>12</v>
      </c>
      <c r="K1327" s="42">
        <f t="shared" si="81"/>
        <v>264</v>
      </c>
      <c r="L1327" s="42">
        <f t="shared" si="82"/>
        <v>264</v>
      </c>
      <c r="M1327" s="47"/>
      <c r="N1327" s="43"/>
      <c r="O1327" s="44">
        <f t="shared" si="83"/>
        <v>0</v>
      </c>
      <c r="P1327" s="45"/>
    </row>
    <row r="1328" spans="1:16" s="46" customFormat="1" ht="12.75" x14ac:dyDescent="0.2">
      <c r="A1328" s="36">
        <v>1308</v>
      </c>
      <c r="B1328" s="36">
        <v>352511201</v>
      </c>
      <c r="C1328" s="37" t="s">
        <v>1315</v>
      </c>
      <c r="D1328" s="38">
        <v>1</v>
      </c>
      <c r="E1328" s="36" t="s">
        <v>28</v>
      </c>
      <c r="F1328" s="36">
        <v>18349.560000000001</v>
      </c>
      <c r="G1328" s="36" t="s">
        <v>198</v>
      </c>
      <c r="H1328" s="39">
        <v>40</v>
      </c>
      <c r="I1328" s="40">
        <f t="shared" si="80"/>
        <v>40</v>
      </c>
      <c r="J1328" s="41">
        <v>12</v>
      </c>
      <c r="K1328" s="42">
        <f t="shared" si="81"/>
        <v>480</v>
      </c>
      <c r="L1328" s="42">
        <f t="shared" si="82"/>
        <v>480</v>
      </c>
      <c r="M1328" s="47"/>
      <c r="N1328" s="43"/>
      <c r="O1328" s="44">
        <f t="shared" si="83"/>
        <v>0</v>
      </c>
      <c r="P1328" s="45"/>
    </row>
    <row r="1329" spans="1:16" s="46" customFormat="1" ht="12.75" x14ac:dyDescent="0.2">
      <c r="A1329" s="36">
        <v>1309</v>
      </c>
      <c r="B1329" s="36">
        <v>352518001</v>
      </c>
      <c r="C1329" s="37" t="s">
        <v>1316</v>
      </c>
      <c r="D1329" s="38">
        <v>1</v>
      </c>
      <c r="E1329" s="36" t="s">
        <v>28</v>
      </c>
      <c r="F1329" s="36">
        <v>42181.65</v>
      </c>
      <c r="G1329" s="36" t="s">
        <v>115</v>
      </c>
      <c r="H1329" s="39">
        <v>40</v>
      </c>
      <c r="I1329" s="40">
        <f t="shared" si="80"/>
        <v>40</v>
      </c>
      <c r="J1329" s="41">
        <v>15</v>
      </c>
      <c r="K1329" s="42">
        <f t="shared" si="81"/>
        <v>600</v>
      </c>
      <c r="L1329" s="42">
        <f t="shared" si="82"/>
        <v>600</v>
      </c>
      <c r="M1329" s="47"/>
      <c r="N1329" s="43"/>
      <c r="O1329" s="44">
        <f t="shared" si="83"/>
        <v>0</v>
      </c>
      <c r="P1329" s="45"/>
    </row>
    <row r="1330" spans="1:16" s="46" customFormat="1" ht="12.75" x14ac:dyDescent="0.2">
      <c r="A1330" s="36">
        <v>1310</v>
      </c>
      <c r="B1330" s="36">
        <v>352519801</v>
      </c>
      <c r="C1330" s="37" t="s">
        <v>1317</v>
      </c>
      <c r="D1330" s="38">
        <v>1</v>
      </c>
      <c r="E1330" s="36" t="s">
        <v>28</v>
      </c>
      <c r="F1330" s="36">
        <v>8527.33</v>
      </c>
      <c r="G1330" s="36" t="s">
        <v>115</v>
      </c>
      <c r="H1330" s="39">
        <v>15</v>
      </c>
      <c r="I1330" s="40">
        <f t="shared" si="80"/>
        <v>15</v>
      </c>
      <c r="J1330" s="41">
        <v>15</v>
      </c>
      <c r="K1330" s="42">
        <f t="shared" si="81"/>
        <v>225</v>
      </c>
      <c r="L1330" s="42">
        <f t="shared" si="82"/>
        <v>225</v>
      </c>
      <c r="M1330" s="47"/>
      <c r="N1330" s="43"/>
      <c r="O1330" s="44">
        <f t="shared" si="83"/>
        <v>0</v>
      </c>
      <c r="P1330" s="45"/>
    </row>
    <row r="1331" spans="1:16" s="46" customFormat="1" ht="12.75" x14ac:dyDescent="0.2">
      <c r="A1331" s="36">
        <v>1311</v>
      </c>
      <c r="B1331" s="36">
        <v>400066801</v>
      </c>
      <c r="C1331" s="37" t="s">
        <v>1318</v>
      </c>
      <c r="D1331" s="38">
        <v>1</v>
      </c>
      <c r="E1331" s="36" t="s">
        <v>28</v>
      </c>
      <c r="F1331" s="36">
        <v>390</v>
      </c>
      <c r="G1331" s="36" t="s">
        <v>33</v>
      </c>
      <c r="H1331" s="39">
        <v>1</v>
      </c>
      <c r="I1331" s="40">
        <f t="shared" si="80"/>
        <v>1</v>
      </c>
      <c r="J1331" s="41">
        <v>30</v>
      </c>
      <c r="K1331" s="42">
        <f t="shared" si="81"/>
        <v>30</v>
      </c>
      <c r="L1331" s="42">
        <f t="shared" si="82"/>
        <v>30</v>
      </c>
      <c r="M1331" s="47"/>
      <c r="N1331" s="43"/>
      <c r="O1331" s="44">
        <f t="shared" si="83"/>
        <v>0</v>
      </c>
      <c r="P1331" s="45"/>
    </row>
    <row r="1332" spans="1:16" s="46" customFormat="1" ht="12.75" x14ac:dyDescent="0.2">
      <c r="A1332" s="36">
        <v>1312</v>
      </c>
      <c r="B1332" s="36">
        <v>400077301</v>
      </c>
      <c r="C1332" s="37" t="s">
        <v>1319</v>
      </c>
      <c r="D1332" s="38">
        <v>1</v>
      </c>
      <c r="E1332" s="36" t="s">
        <v>28</v>
      </c>
      <c r="F1332" s="36">
        <v>535.20000000000005</v>
      </c>
      <c r="G1332" s="36" t="s">
        <v>33</v>
      </c>
      <c r="H1332" s="39">
        <v>0.2</v>
      </c>
      <c r="I1332" s="40">
        <f t="shared" si="80"/>
        <v>0.2</v>
      </c>
      <c r="J1332" s="41">
        <v>35</v>
      </c>
      <c r="K1332" s="42">
        <f t="shared" si="81"/>
        <v>7</v>
      </c>
      <c r="L1332" s="42">
        <f t="shared" si="82"/>
        <v>7</v>
      </c>
      <c r="M1332" s="47"/>
      <c r="N1332" s="43"/>
      <c r="O1332" s="44">
        <f t="shared" si="83"/>
        <v>0</v>
      </c>
      <c r="P1332" s="45"/>
    </row>
    <row r="1333" spans="1:16" s="46" customFormat="1" ht="12.75" x14ac:dyDescent="0.2">
      <c r="A1333" s="36">
        <v>1313</v>
      </c>
      <c r="B1333" s="36">
        <v>400101001</v>
      </c>
      <c r="C1333" s="37" t="s">
        <v>1320</v>
      </c>
      <c r="D1333" s="38">
        <v>1</v>
      </c>
      <c r="E1333" s="36" t="s">
        <v>28</v>
      </c>
      <c r="F1333" s="36">
        <v>132</v>
      </c>
      <c r="G1333" s="36" t="s">
        <v>29</v>
      </c>
      <c r="H1333" s="39">
        <v>0.04</v>
      </c>
      <c r="I1333" s="40">
        <f t="shared" si="80"/>
        <v>0.04</v>
      </c>
      <c r="J1333" s="41">
        <v>20</v>
      </c>
      <c r="K1333" s="42">
        <f t="shared" si="81"/>
        <v>0.8</v>
      </c>
      <c r="L1333" s="42">
        <f t="shared" si="82"/>
        <v>0.8</v>
      </c>
      <c r="M1333" s="47"/>
      <c r="N1333" s="43"/>
      <c r="O1333" s="44">
        <f t="shared" si="83"/>
        <v>0</v>
      </c>
      <c r="P1333" s="45"/>
    </row>
    <row r="1334" spans="1:16" s="46" customFormat="1" ht="12.75" x14ac:dyDescent="0.2">
      <c r="A1334" s="36">
        <v>1314</v>
      </c>
      <c r="B1334" s="36">
        <v>400111701</v>
      </c>
      <c r="C1334" s="37" t="s">
        <v>1321</v>
      </c>
      <c r="D1334" s="38">
        <v>1</v>
      </c>
      <c r="E1334" s="36" t="s">
        <v>28</v>
      </c>
      <c r="F1334" s="36">
        <v>523.79999999999995</v>
      </c>
      <c r="G1334" s="36" t="s">
        <v>33</v>
      </c>
      <c r="H1334" s="39">
        <v>0.1</v>
      </c>
      <c r="I1334" s="40">
        <f t="shared" si="80"/>
        <v>0.1</v>
      </c>
      <c r="J1334" s="41">
        <v>35</v>
      </c>
      <c r="K1334" s="42">
        <f t="shared" si="81"/>
        <v>3.5</v>
      </c>
      <c r="L1334" s="42">
        <f t="shared" si="82"/>
        <v>3.5</v>
      </c>
      <c r="M1334" s="47"/>
      <c r="N1334" s="43"/>
      <c r="O1334" s="44">
        <f t="shared" si="83"/>
        <v>0</v>
      </c>
      <c r="P1334" s="45"/>
    </row>
    <row r="1335" spans="1:16" s="46" customFormat="1" ht="12.75" x14ac:dyDescent="0.2">
      <c r="A1335" s="36">
        <v>1315</v>
      </c>
      <c r="B1335" s="36">
        <v>400164801</v>
      </c>
      <c r="C1335" s="37" t="s">
        <v>1322</v>
      </c>
      <c r="D1335" s="38">
        <v>4</v>
      </c>
      <c r="E1335" s="36" t="s">
        <v>28</v>
      </c>
      <c r="F1335" s="36">
        <v>195.03</v>
      </c>
      <c r="G1335" s="36" t="s">
        <v>33</v>
      </c>
      <c r="H1335" s="39">
        <v>0.05</v>
      </c>
      <c r="I1335" s="40">
        <f t="shared" si="80"/>
        <v>0.2</v>
      </c>
      <c r="J1335" s="41">
        <v>20</v>
      </c>
      <c r="K1335" s="42">
        <f t="shared" si="81"/>
        <v>1</v>
      </c>
      <c r="L1335" s="42">
        <f t="shared" si="82"/>
        <v>4</v>
      </c>
      <c r="M1335" s="47"/>
      <c r="N1335" s="43"/>
      <c r="O1335" s="44">
        <f t="shared" si="83"/>
        <v>0</v>
      </c>
      <c r="P1335" s="45"/>
    </row>
    <row r="1336" spans="1:16" s="46" customFormat="1" ht="12.75" x14ac:dyDescent="0.2">
      <c r="A1336" s="36">
        <v>1316</v>
      </c>
      <c r="B1336" s="36">
        <v>400217201</v>
      </c>
      <c r="C1336" s="37" t="s">
        <v>1323</v>
      </c>
      <c r="D1336" s="38">
        <v>2</v>
      </c>
      <c r="E1336" s="36" t="s">
        <v>28</v>
      </c>
      <c r="F1336" s="36">
        <v>43.82</v>
      </c>
      <c r="G1336" s="36" t="s">
        <v>29</v>
      </c>
      <c r="H1336" s="39">
        <v>0.1</v>
      </c>
      <c r="I1336" s="40">
        <f t="shared" si="80"/>
        <v>0.2</v>
      </c>
      <c r="J1336" s="41">
        <v>20</v>
      </c>
      <c r="K1336" s="42">
        <f t="shared" si="81"/>
        <v>2</v>
      </c>
      <c r="L1336" s="42">
        <f t="shared" si="82"/>
        <v>4</v>
      </c>
      <c r="M1336" s="47"/>
      <c r="N1336" s="43"/>
      <c r="O1336" s="44">
        <f t="shared" si="83"/>
        <v>0</v>
      </c>
      <c r="P1336" s="45"/>
    </row>
    <row r="1337" spans="1:16" s="46" customFormat="1" ht="12.75" x14ac:dyDescent="0.2">
      <c r="A1337" s="36">
        <v>1317</v>
      </c>
      <c r="B1337" s="36">
        <v>400218001</v>
      </c>
      <c r="C1337" s="37" t="s">
        <v>1324</v>
      </c>
      <c r="D1337" s="38">
        <v>2</v>
      </c>
      <c r="E1337" s="36" t="s">
        <v>28</v>
      </c>
      <c r="F1337" s="36">
        <v>49.7</v>
      </c>
      <c r="G1337" s="36" t="s">
        <v>29</v>
      </c>
      <c r="H1337" s="39">
        <v>0.1</v>
      </c>
      <c r="I1337" s="40">
        <f t="shared" si="80"/>
        <v>0.2</v>
      </c>
      <c r="J1337" s="41">
        <v>20</v>
      </c>
      <c r="K1337" s="42">
        <f t="shared" si="81"/>
        <v>2</v>
      </c>
      <c r="L1337" s="42">
        <f t="shared" si="82"/>
        <v>4</v>
      </c>
      <c r="M1337" s="47"/>
      <c r="N1337" s="43"/>
      <c r="O1337" s="44">
        <f t="shared" si="83"/>
        <v>0</v>
      </c>
      <c r="P1337" s="45"/>
    </row>
    <row r="1338" spans="1:16" s="46" customFormat="1" ht="12.75" x14ac:dyDescent="0.2">
      <c r="A1338" s="36">
        <v>1318</v>
      </c>
      <c r="B1338" s="36">
        <v>400261001</v>
      </c>
      <c r="C1338" s="37" t="s">
        <v>1325</v>
      </c>
      <c r="D1338" s="38">
        <v>1</v>
      </c>
      <c r="E1338" s="36" t="s">
        <v>28</v>
      </c>
      <c r="F1338" s="36">
        <v>230.5</v>
      </c>
      <c r="G1338" s="36" t="s">
        <v>33</v>
      </c>
      <c r="H1338" s="39">
        <v>0.6</v>
      </c>
      <c r="I1338" s="40">
        <f t="shared" si="80"/>
        <v>0.6</v>
      </c>
      <c r="J1338" s="41">
        <v>25</v>
      </c>
      <c r="K1338" s="42">
        <f t="shared" si="81"/>
        <v>15</v>
      </c>
      <c r="L1338" s="42">
        <f t="shared" si="82"/>
        <v>15</v>
      </c>
      <c r="M1338" s="47"/>
      <c r="N1338" s="43"/>
      <c r="O1338" s="44">
        <f t="shared" si="83"/>
        <v>0</v>
      </c>
      <c r="P1338" s="45"/>
    </row>
    <row r="1339" spans="1:16" s="46" customFormat="1" ht="12.75" x14ac:dyDescent="0.2">
      <c r="A1339" s="36">
        <v>1319</v>
      </c>
      <c r="B1339" s="36">
        <v>400335701</v>
      </c>
      <c r="C1339" s="37" t="s">
        <v>1326</v>
      </c>
      <c r="D1339" s="38">
        <v>23</v>
      </c>
      <c r="E1339" s="36" t="s">
        <v>28</v>
      </c>
      <c r="F1339" s="36">
        <v>280.23</v>
      </c>
      <c r="G1339" s="36" t="s">
        <v>33</v>
      </c>
      <c r="H1339" s="39">
        <v>0.2</v>
      </c>
      <c r="I1339" s="40">
        <f t="shared" si="80"/>
        <v>4.6000000000000005</v>
      </c>
      <c r="J1339" s="41">
        <v>25</v>
      </c>
      <c r="K1339" s="42">
        <f t="shared" si="81"/>
        <v>5</v>
      </c>
      <c r="L1339" s="42">
        <f t="shared" si="82"/>
        <v>115</v>
      </c>
      <c r="M1339" s="47"/>
      <c r="N1339" s="43"/>
      <c r="O1339" s="44">
        <f t="shared" si="83"/>
        <v>0</v>
      </c>
      <c r="P1339" s="45"/>
    </row>
    <row r="1340" spans="1:16" s="46" customFormat="1" ht="12.75" x14ac:dyDescent="0.2">
      <c r="A1340" s="36">
        <v>1320</v>
      </c>
      <c r="B1340" s="36">
        <v>400444201</v>
      </c>
      <c r="C1340" s="37" t="s">
        <v>1327</v>
      </c>
      <c r="D1340" s="38">
        <v>2</v>
      </c>
      <c r="E1340" s="36" t="s">
        <v>28</v>
      </c>
      <c r="F1340" s="36">
        <v>3918.36</v>
      </c>
      <c r="G1340" s="36" t="s">
        <v>29</v>
      </c>
      <c r="H1340" s="39">
        <v>1.3</v>
      </c>
      <c r="I1340" s="40">
        <f t="shared" si="80"/>
        <v>2.6</v>
      </c>
      <c r="J1340" s="41">
        <v>20</v>
      </c>
      <c r="K1340" s="42">
        <f t="shared" si="81"/>
        <v>26</v>
      </c>
      <c r="L1340" s="42">
        <f t="shared" si="82"/>
        <v>52</v>
      </c>
      <c r="M1340" s="47"/>
      <c r="N1340" s="43"/>
      <c r="O1340" s="44">
        <f t="shared" si="83"/>
        <v>0</v>
      </c>
      <c r="P1340" s="45"/>
    </row>
    <row r="1341" spans="1:16" s="46" customFormat="1" ht="12.75" x14ac:dyDescent="0.2">
      <c r="A1341" s="36">
        <v>1321</v>
      </c>
      <c r="B1341" s="36">
        <v>400472801</v>
      </c>
      <c r="C1341" s="37" t="s">
        <v>1328</v>
      </c>
      <c r="D1341" s="38">
        <v>2</v>
      </c>
      <c r="E1341" s="36" t="s">
        <v>28</v>
      </c>
      <c r="F1341" s="36">
        <v>1711.88</v>
      </c>
      <c r="G1341" s="36" t="s">
        <v>29</v>
      </c>
      <c r="H1341" s="39">
        <v>17</v>
      </c>
      <c r="I1341" s="40">
        <f t="shared" si="80"/>
        <v>34</v>
      </c>
      <c r="J1341" s="41">
        <v>20</v>
      </c>
      <c r="K1341" s="42">
        <f t="shared" si="81"/>
        <v>340</v>
      </c>
      <c r="L1341" s="42">
        <f t="shared" si="82"/>
        <v>680</v>
      </c>
      <c r="M1341" s="47"/>
      <c r="N1341" s="43"/>
      <c r="O1341" s="44">
        <f t="shared" si="83"/>
        <v>0</v>
      </c>
      <c r="P1341" s="45"/>
    </row>
    <row r="1342" spans="1:16" s="46" customFormat="1" ht="12.75" x14ac:dyDescent="0.2">
      <c r="A1342" s="36">
        <v>1322</v>
      </c>
      <c r="B1342" s="36">
        <v>401258501</v>
      </c>
      <c r="C1342" s="37" t="s">
        <v>1329</v>
      </c>
      <c r="D1342" s="38">
        <v>1</v>
      </c>
      <c r="E1342" s="36" t="s">
        <v>28</v>
      </c>
      <c r="F1342" s="36">
        <v>250</v>
      </c>
      <c r="G1342" s="36" t="s">
        <v>35</v>
      </c>
      <c r="H1342" s="39">
        <v>7.5</v>
      </c>
      <c r="I1342" s="40">
        <f t="shared" si="80"/>
        <v>7.5</v>
      </c>
      <c r="J1342" s="41">
        <v>15</v>
      </c>
      <c r="K1342" s="42">
        <f t="shared" si="81"/>
        <v>112.5</v>
      </c>
      <c r="L1342" s="42">
        <f t="shared" si="82"/>
        <v>112.5</v>
      </c>
      <c r="M1342" s="47"/>
      <c r="N1342" s="43"/>
      <c r="O1342" s="44">
        <f t="shared" si="83"/>
        <v>0</v>
      </c>
      <c r="P1342" s="45"/>
    </row>
    <row r="1343" spans="1:16" s="46" customFormat="1" ht="12.75" x14ac:dyDescent="0.2">
      <c r="A1343" s="36">
        <v>1323</v>
      </c>
      <c r="B1343" s="36">
        <v>401616501</v>
      </c>
      <c r="C1343" s="37" t="s">
        <v>1330</v>
      </c>
      <c r="D1343" s="38">
        <v>2</v>
      </c>
      <c r="E1343" s="36" t="s">
        <v>28</v>
      </c>
      <c r="F1343" s="36">
        <v>87</v>
      </c>
      <c r="G1343" s="36" t="s">
        <v>37</v>
      </c>
      <c r="H1343" s="39">
        <v>0.09</v>
      </c>
      <c r="I1343" s="40">
        <f t="shared" si="80"/>
        <v>0.18</v>
      </c>
      <c r="J1343" s="41">
        <v>20</v>
      </c>
      <c r="K1343" s="42">
        <f t="shared" si="81"/>
        <v>1.7999999999999998</v>
      </c>
      <c r="L1343" s="42">
        <f t="shared" si="82"/>
        <v>3.5999999999999996</v>
      </c>
      <c r="M1343" s="47"/>
      <c r="N1343" s="43"/>
      <c r="O1343" s="44">
        <f t="shared" si="83"/>
        <v>0</v>
      </c>
      <c r="P1343" s="45"/>
    </row>
    <row r="1344" spans="1:16" s="46" customFormat="1" ht="12.75" x14ac:dyDescent="0.2">
      <c r="A1344" s="36">
        <v>1324</v>
      </c>
      <c r="B1344" s="36">
        <v>401705601</v>
      </c>
      <c r="C1344" s="37" t="s">
        <v>1331</v>
      </c>
      <c r="D1344" s="38">
        <v>2</v>
      </c>
      <c r="E1344" s="36" t="s">
        <v>28</v>
      </c>
      <c r="F1344" s="36">
        <v>357.6</v>
      </c>
      <c r="G1344" s="36" t="s">
        <v>33</v>
      </c>
      <c r="H1344" s="39">
        <v>0.2</v>
      </c>
      <c r="I1344" s="40">
        <f t="shared" si="80"/>
        <v>0.4</v>
      </c>
      <c r="J1344" s="41">
        <v>30</v>
      </c>
      <c r="K1344" s="42">
        <f t="shared" si="81"/>
        <v>6</v>
      </c>
      <c r="L1344" s="42">
        <f t="shared" si="82"/>
        <v>12</v>
      </c>
      <c r="M1344" s="47"/>
      <c r="N1344" s="43"/>
      <c r="O1344" s="44">
        <f t="shared" si="83"/>
        <v>0</v>
      </c>
      <c r="P1344" s="45"/>
    </row>
    <row r="1345" spans="1:16" s="46" customFormat="1" ht="12.75" x14ac:dyDescent="0.2">
      <c r="A1345" s="36">
        <v>1325</v>
      </c>
      <c r="B1345" s="36">
        <v>402042101</v>
      </c>
      <c r="C1345" s="37" t="s">
        <v>1332</v>
      </c>
      <c r="D1345" s="38">
        <v>1</v>
      </c>
      <c r="E1345" s="36" t="s">
        <v>28</v>
      </c>
      <c r="F1345" s="36">
        <v>420</v>
      </c>
      <c r="G1345" s="36" t="s">
        <v>29</v>
      </c>
      <c r="H1345" s="39">
        <v>0.5</v>
      </c>
      <c r="I1345" s="40">
        <f t="shared" si="80"/>
        <v>0.5</v>
      </c>
      <c r="J1345" s="41">
        <v>20</v>
      </c>
      <c r="K1345" s="42">
        <f t="shared" si="81"/>
        <v>10</v>
      </c>
      <c r="L1345" s="42">
        <f t="shared" si="82"/>
        <v>10</v>
      </c>
      <c r="M1345" s="47"/>
      <c r="N1345" s="43"/>
      <c r="O1345" s="44">
        <f t="shared" si="83"/>
        <v>0</v>
      </c>
      <c r="P1345" s="45"/>
    </row>
    <row r="1346" spans="1:16" s="46" customFormat="1" ht="12.75" x14ac:dyDescent="0.2">
      <c r="A1346" s="36">
        <v>1326</v>
      </c>
      <c r="B1346" s="36">
        <v>402841401</v>
      </c>
      <c r="C1346" s="37" t="s">
        <v>1333</v>
      </c>
      <c r="D1346" s="38">
        <v>3</v>
      </c>
      <c r="E1346" s="36" t="s">
        <v>28</v>
      </c>
      <c r="F1346" s="36">
        <v>8654.48</v>
      </c>
      <c r="G1346" s="36" t="s">
        <v>29</v>
      </c>
      <c r="H1346" s="39">
        <v>30</v>
      </c>
      <c r="I1346" s="40">
        <f t="shared" si="80"/>
        <v>90</v>
      </c>
      <c r="J1346" s="41">
        <v>20</v>
      </c>
      <c r="K1346" s="42">
        <f t="shared" si="81"/>
        <v>600</v>
      </c>
      <c r="L1346" s="42">
        <f t="shared" si="82"/>
        <v>1800</v>
      </c>
      <c r="M1346" s="47"/>
      <c r="N1346" s="43"/>
      <c r="O1346" s="44">
        <f t="shared" si="83"/>
        <v>0</v>
      </c>
      <c r="P1346" s="45"/>
    </row>
    <row r="1347" spans="1:16" s="46" customFormat="1" ht="12.75" x14ac:dyDescent="0.2">
      <c r="A1347" s="36">
        <v>1327</v>
      </c>
      <c r="B1347" s="36">
        <v>402923201</v>
      </c>
      <c r="C1347" s="37" t="s">
        <v>1334</v>
      </c>
      <c r="D1347" s="38">
        <v>1</v>
      </c>
      <c r="E1347" s="36" t="s">
        <v>28</v>
      </c>
      <c r="F1347" s="36">
        <v>1150</v>
      </c>
      <c r="G1347" s="36" t="s">
        <v>29</v>
      </c>
      <c r="H1347" s="39">
        <v>2.5</v>
      </c>
      <c r="I1347" s="40">
        <f t="shared" si="80"/>
        <v>2.5</v>
      </c>
      <c r="J1347" s="41">
        <v>20</v>
      </c>
      <c r="K1347" s="42">
        <f t="shared" si="81"/>
        <v>50</v>
      </c>
      <c r="L1347" s="42">
        <f t="shared" si="82"/>
        <v>50</v>
      </c>
      <c r="M1347" s="47"/>
      <c r="N1347" s="43"/>
      <c r="O1347" s="44">
        <f t="shared" si="83"/>
        <v>0</v>
      </c>
      <c r="P1347" s="45"/>
    </row>
    <row r="1348" spans="1:16" s="46" customFormat="1" ht="12.75" x14ac:dyDescent="0.2">
      <c r="A1348" s="36">
        <v>1328</v>
      </c>
      <c r="B1348" s="36">
        <v>402972001</v>
      </c>
      <c r="C1348" s="37" t="s">
        <v>1335</v>
      </c>
      <c r="D1348" s="38">
        <v>1</v>
      </c>
      <c r="E1348" s="36" t="s">
        <v>28</v>
      </c>
      <c r="F1348" s="36">
        <v>588</v>
      </c>
      <c r="G1348" s="36" t="s">
        <v>29</v>
      </c>
      <c r="H1348" s="39">
        <v>1</v>
      </c>
      <c r="I1348" s="40">
        <f t="shared" si="80"/>
        <v>1</v>
      </c>
      <c r="J1348" s="41">
        <v>20</v>
      </c>
      <c r="K1348" s="42">
        <f t="shared" si="81"/>
        <v>20</v>
      </c>
      <c r="L1348" s="42">
        <f t="shared" si="82"/>
        <v>20</v>
      </c>
      <c r="M1348" s="47"/>
      <c r="N1348" s="43"/>
      <c r="O1348" s="44">
        <f t="shared" si="83"/>
        <v>0</v>
      </c>
      <c r="P1348" s="45"/>
    </row>
    <row r="1349" spans="1:16" s="46" customFormat="1" ht="12.75" x14ac:dyDescent="0.2">
      <c r="A1349" s="36">
        <v>1329</v>
      </c>
      <c r="B1349" s="36">
        <v>404019801</v>
      </c>
      <c r="C1349" s="37" t="s">
        <v>1336</v>
      </c>
      <c r="D1349" s="38">
        <v>1</v>
      </c>
      <c r="E1349" s="36" t="s">
        <v>28</v>
      </c>
      <c r="F1349" s="36">
        <v>709.2</v>
      </c>
      <c r="G1349" s="36" t="s">
        <v>37</v>
      </c>
      <c r="H1349" s="39">
        <v>0.3</v>
      </c>
      <c r="I1349" s="40">
        <f t="shared" si="80"/>
        <v>0.3</v>
      </c>
      <c r="J1349" s="41">
        <v>20</v>
      </c>
      <c r="K1349" s="42">
        <f t="shared" si="81"/>
        <v>6</v>
      </c>
      <c r="L1349" s="42">
        <f t="shared" si="82"/>
        <v>6</v>
      </c>
      <c r="M1349" s="47"/>
      <c r="N1349" s="43"/>
      <c r="O1349" s="44">
        <f t="shared" si="83"/>
        <v>0</v>
      </c>
      <c r="P1349" s="45"/>
    </row>
    <row r="1350" spans="1:16" s="46" customFormat="1" ht="12.75" x14ac:dyDescent="0.2">
      <c r="A1350" s="36">
        <v>1330</v>
      </c>
      <c r="B1350" s="36">
        <v>404148801</v>
      </c>
      <c r="C1350" s="37" t="s">
        <v>1337</v>
      </c>
      <c r="D1350" s="38">
        <v>3</v>
      </c>
      <c r="E1350" s="36" t="s">
        <v>28</v>
      </c>
      <c r="F1350" s="36">
        <v>1059</v>
      </c>
      <c r="G1350" s="36" t="s">
        <v>29</v>
      </c>
      <c r="H1350" s="39">
        <v>8</v>
      </c>
      <c r="I1350" s="40">
        <f t="shared" si="80"/>
        <v>24</v>
      </c>
      <c r="J1350" s="41">
        <v>20</v>
      </c>
      <c r="K1350" s="42">
        <f t="shared" si="81"/>
        <v>160</v>
      </c>
      <c r="L1350" s="42">
        <f t="shared" si="82"/>
        <v>480</v>
      </c>
      <c r="M1350" s="47"/>
      <c r="N1350" s="43"/>
      <c r="O1350" s="44">
        <f t="shared" si="83"/>
        <v>0</v>
      </c>
      <c r="P1350" s="45"/>
    </row>
    <row r="1351" spans="1:16" s="46" customFormat="1" ht="12.75" x14ac:dyDescent="0.2">
      <c r="A1351" s="36">
        <v>1331</v>
      </c>
      <c r="B1351" s="36">
        <v>404557201</v>
      </c>
      <c r="C1351" s="37" t="s">
        <v>1338</v>
      </c>
      <c r="D1351" s="38">
        <v>1</v>
      </c>
      <c r="E1351" s="36" t="s">
        <v>28</v>
      </c>
      <c r="F1351" s="36">
        <v>2389.11</v>
      </c>
      <c r="G1351" s="36" t="s">
        <v>35</v>
      </c>
      <c r="H1351" s="39">
        <v>10</v>
      </c>
      <c r="I1351" s="40">
        <f t="shared" si="80"/>
        <v>10</v>
      </c>
      <c r="J1351" s="41">
        <v>15</v>
      </c>
      <c r="K1351" s="42">
        <f t="shared" si="81"/>
        <v>150</v>
      </c>
      <c r="L1351" s="42">
        <f t="shared" si="82"/>
        <v>150</v>
      </c>
      <c r="M1351" s="47"/>
      <c r="N1351" s="43"/>
      <c r="O1351" s="44">
        <f t="shared" si="83"/>
        <v>0</v>
      </c>
      <c r="P1351" s="45"/>
    </row>
    <row r="1352" spans="1:16" s="46" customFormat="1" ht="12.75" x14ac:dyDescent="0.2">
      <c r="A1352" s="36">
        <v>1332</v>
      </c>
      <c r="B1352" s="36">
        <v>404853901</v>
      </c>
      <c r="C1352" s="37" t="s">
        <v>1339</v>
      </c>
      <c r="D1352" s="38">
        <v>4</v>
      </c>
      <c r="E1352" s="36" t="s">
        <v>28</v>
      </c>
      <c r="F1352" s="36">
        <v>2577.08</v>
      </c>
      <c r="G1352" s="36" t="s">
        <v>115</v>
      </c>
      <c r="H1352" s="39">
        <v>0.7</v>
      </c>
      <c r="I1352" s="40">
        <f t="shared" si="80"/>
        <v>2.8</v>
      </c>
      <c r="J1352" s="41">
        <v>15</v>
      </c>
      <c r="K1352" s="42">
        <f t="shared" si="81"/>
        <v>10.5</v>
      </c>
      <c r="L1352" s="42">
        <f t="shared" si="82"/>
        <v>42</v>
      </c>
      <c r="M1352" s="47"/>
      <c r="N1352" s="43"/>
      <c r="O1352" s="44">
        <f t="shared" si="83"/>
        <v>0</v>
      </c>
      <c r="P1352" s="45"/>
    </row>
    <row r="1353" spans="1:16" s="46" customFormat="1" ht="12.75" x14ac:dyDescent="0.2">
      <c r="A1353" s="36">
        <v>1333</v>
      </c>
      <c r="B1353" s="36">
        <v>404857101</v>
      </c>
      <c r="C1353" s="37" t="s">
        <v>1340</v>
      </c>
      <c r="D1353" s="38">
        <v>1</v>
      </c>
      <c r="E1353" s="36" t="s">
        <v>28</v>
      </c>
      <c r="F1353" s="36">
        <v>900</v>
      </c>
      <c r="G1353" s="36" t="s">
        <v>115</v>
      </c>
      <c r="H1353" s="39">
        <v>0.02</v>
      </c>
      <c r="I1353" s="40">
        <f t="shared" si="80"/>
        <v>0.02</v>
      </c>
      <c r="J1353" s="41">
        <v>15</v>
      </c>
      <c r="K1353" s="42">
        <f t="shared" si="81"/>
        <v>0.3</v>
      </c>
      <c r="L1353" s="42">
        <f t="shared" si="82"/>
        <v>0.3</v>
      </c>
      <c r="M1353" s="47"/>
      <c r="N1353" s="43"/>
      <c r="O1353" s="44">
        <f t="shared" si="83"/>
        <v>0</v>
      </c>
      <c r="P1353" s="45"/>
    </row>
    <row r="1354" spans="1:16" s="46" customFormat="1" ht="12.75" x14ac:dyDescent="0.2">
      <c r="A1354" s="36">
        <v>1334</v>
      </c>
      <c r="B1354" s="36">
        <v>405078901</v>
      </c>
      <c r="C1354" s="37" t="s">
        <v>1341</v>
      </c>
      <c r="D1354" s="38">
        <v>1</v>
      </c>
      <c r="E1354" s="36" t="s">
        <v>28</v>
      </c>
      <c r="F1354" s="36">
        <v>4465</v>
      </c>
      <c r="G1354" s="36" t="s">
        <v>33</v>
      </c>
      <c r="H1354" s="39">
        <v>3</v>
      </c>
      <c r="I1354" s="40">
        <f t="shared" si="80"/>
        <v>3</v>
      </c>
      <c r="J1354" s="41">
        <v>60</v>
      </c>
      <c r="K1354" s="42">
        <f t="shared" si="81"/>
        <v>180</v>
      </c>
      <c r="L1354" s="42">
        <f t="shared" si="82"/>
        <v>180</v>
      </c>
      <c r="M1354" s="47"/>
      <c r="N1354" s="43"/>
      <c r="O1354" s="44">
        <f t="shared" si="83"/>
        <v>0</v>
      </c>
      <c r="P1354" s="45"/>
    </row>
    <row r="1355" spans="1:16" s="46" customFormat="1" ht="12.75" x14ac:dyDescent="0.2">
      <c r="A1355" s="36">
        <v>1335</v>
      </c>
      <c r="B1355" s="36">
        <v>450076801</v>
      </c>
      <c r="C1355" s="37" t="s">
        <v>1342</v>
      </c>
      <c r="D1355" s="38">
        <v>1</v>
      </c>
      <c r="E1355" s="36" t="s">
        <v>28</v>
      </c>
      <c r="F1355" s="36">
        <v>400.33</v>
      </c>
      <c r="G1355" s="36" t="s">
        <v>33</v>
      </c>
      <c r="H1355" s="39">
        <v>0.1</v>
      </c>
      <c r="I1355" s="40">
        <f t="shared" si="80"/>
        <v>0.1</v>
      </c>
      <c r="J1355" s="41">
        <v>30</v>
      </c>
      <c r="K1355" s="42">
        <f t="shared" si="81"/>
        <v>3</v>
      </c>
      <c r="L1355" s="42">
        <f t="shared" si="82"/>
        <v>3</v>
      </c>
      <c r="M1355" s="47"/>
      <c r="N1355" s="43"/>
      <c r="O1355" s="44">
        <f t="shared" si="83"/>
        <v>0</v>
      </c>
      <c r="P1355" s="45"/>
    </row>
    <row r="1356" spans="1:16" s="46" customFormat="1" ht="12.75" x14ac:dyDescent="0.2">
      <c r="A1356" s="36">
        <v>1336</v>
      </c>
      <c r="B1356" s="36">
        <v>450215901</v>
      </c>
      <c r="C1356" s="37" t="s">
        <v>1343</v>
      </c>
      <c r="D1356" s="38">
        <v>1</v>
      </c>
      <c r="E1356" s="36" t="s">
        <v>99</v>
      </c>
      <c r="F1356" s="36">
        <v>377.47</v>
      </c>
      <c r="G1356" s="36" t="s">
        <v>33</v>
      </c>
      <c r="H1356" s="39">
        <v>0.31</v>
      </c>
      <c r="I1356" s="40">
        <f t="shared" si="80"/>
        <v>0.31</v>
      </c>
      <c r="J1356" s="41">
        <v>30</v>
      </c>
      <c r="K1356" s="42">
        <f t="shared" si="81"/>
        <v>9.3000000000000007</v>
      </c>
      <c r="L1356" s="42">
        <f t="shared" si="82"/>
        <v>9.3000000000000007</v>
      </c>
      <c r="M1356" s="47"/>
      <c r="N1356" s="43"/>
      <c r="O1356" s="44">
        <f t="shared" si="83"/>
        <v>0</v>
      </c>
      <c r="P1356" s="45"/>
    </row>
    <row r="1357" spans="1:16" s="46" customFormat="1" ht="12.75" x14ac:dyDescent="0.2">
      <c r="A1357" s="36">
        <v>1337</v>
      </c>
      <c r="B1357" s="36">
        <v>450263901</v>
      </c>
      <c r="C1357" s="37" t="s">
        <v>1344</v>
      </c>
      <c r="D1357" s="38">
        <v>1</v>
      </c>
      <c r="E1357" s="36" t="s">
        <v>28</v>
      </c>
      <c r="F1357" s="36">
        <v>1255.3699999999999</v>
      </c>
      <c r="G1357" s="36" t="s">
        <v>29</v>
      </c>
      <c r="H1357" s="39">
        <v>1.1000000000000001</v>
      </c>
      <c r="I1357" s="40">
        <f t="shared" si="80"/>
        <v>1.1000000000000001</v>
      </c>
      <c r="J1357" s="41">
        <v>20</v>
      </c>
      <c r="K1357" s="42">
        <f t="shared" si="81"/>
        <v>22</v>
      </c>
      <c r="L1357" s="42">
        <f t="shared" si="82"/>
        <v>22</v>
      </c>
      <c r="M1357" s="47"/>
      <c r="N1357" s="43"/>
      <c r="O1357" s="44">
        <f t="shared" si="83"/>
        <v>0</v>
      </c>
      <c r="P1357" s="45"/>
    </row>
    <row r="1358" spans="1:16" s="46" customFormat="1" ht="12.75" x14ac:dyDescent="0.2">
      <c r="A1358" s="36">
        <v>1338</v>
      </c>
      <c r="B1358" s="36">
        <v>450264701</v>
      </c>
      <c r="C1358" s="37" t="s">
        <v>1345</v>
      </c>
      <c r="D1358" s="38">
        <v>1</v>
      </c>
      <c r="E1358" s="36" t="s">
        <v>28</v>
      </c>
      <c r="F1358" s="36">
        <v>339.52</v>
      </c>
      <c r="G1358" s="36" t="s">
        <v>33</v>
      </c>
      <c r="H1358" s="39">
        <v>7.2999999999999995E-2</v>
      </c>
      <c r="I1358" s="40">
        <f t="shared" si="80"/>
        <v>7.2999999999999995E-2</v>
      </c>
      <c r="J1358" s="41">
        <v>25</v>
      </c>
      <c r="K1358" s="42">
        <f t="shared" si="81"/>
        <v>1.825</v>
      </c>
      <c r="L1358" s="42">
        <f t="shared" si="82"/>
        <v>1.825</v>
      </c>
      <c r="M1358" s="47"/>
      <c r="N1358" s="43"/>
      <c r="O1358" s="44">
        <f t="shared" si="83"/>
        <v>0</v>
      </c>
      <c r="P1358" s="45"/>
    </row>
    <row r="1359" spans="1:16" s="46" customFormat="1" ht="12.75" x14ac:dyDescent="0.2">
      <c r="A1359" s="36">
        <v>1339</v>
      </c>
      <c r="B1359" s="36">
        <v>450289201</v>
      </c>
      <c r="C1359" s="37" t="s">
        <v>1346</v>
      </c>
      <c r="D1359" s="38">
        <v>1</v>
      </c>
      <c r="E1359" s="36" t="s">
        <v>28</v>
      </c>
      <c r="F1359" s="36">
        <v>725</v>
      </c>
      <c r="G1359" s="36" t="s">
        <v>33</v>
      </c>
      <c r="H1359" s="39">
        <v>0.2</v>
      </c>
      <c r="I1359" s="40">
        <f t="shared" si="80"/>
        <v>0.2</v>
      </c>
      <c r="J1359" s="41">
        <v>35</v>
      </c>
      <c r="K1359" s="42">
        <f t="shared" si="81"/>
        <v>7</v>
      </c>
      <c r="L1359" s="42">
        <f t="shared" si="82"/>
        <v>7</v>
      </c>
      <c r="M1359" s="47"/>
      <c r="N1359" s="43"/>
      <c r="O1359" s="44">
        <f t="shared" si="83"/>
        <v>0</v>
      </c>
      <c r="P1359" s="45"/>
    </row>
    <row r="1360" spans="1:16" s="46" customFormat="1" ht="12.75" x14ac:dyDescent="0.2">
      <c r="A1360" s="36">
        <v>1340</v>
      </c>
      <c r="B1360" s="36">
        <v>450347301</v>
      </c>
      <c r="C1360" s="37" t="s">
        <v>1347</v>
      </c>
      <c r="D1360" s="38">
        <v>2</v>
      </c>
      <c r="E1360" s="36" t="s">
        <v>28</v>
      </c>
      <c r="F1360" s="36">
        <v>12810.84</v>
      </c>
      <c r="G1360" s="36" t="s">
        <v>29</v>
      </c>
      <c r="H1360" s="39">
        <v>15</v>
      </c>
      <c r="I1360" s="40">
        <f t="shared" si="80"/>
        <v>30</v>
      </c>
      <c r="J1360" s="41">
        <v>20</v>
      </c>
      <c r="K1360" s="42">
        <f t="shared" si="81"/>
        <v>300</v>
      </c>
      <c r="L1360" s="42">
        <f t="shared" si="82"/>
        <v>600</v>
      </c>
      <c r="M1360" s="47"/>
      <c r="N1360" s="43"/>
      <c r="O1360" s="44">
        <f t="shared" si="83"/>
        <v>0</v>
      </c>
      <c r="P1360" s="45"/>
    </row>
    <row r="1361" spans="1:16" s="46" customFormat="1" ht="12.75" x14ac:dyDescent="0.2">
      <c r="A1361" s="36">
        <v>1341</v>
      </c>
      <c r="B1361" s="36">
        <v>450373201</v>
      </c>
      <c r="C1361" s="37" t="s">
        <v>1348</v>
      </c>
      <c r="D1361" s="38">
        <v>3</v>
      </c>
      <c r="E1361" s="36" t="s">
        <v>28</v>
      </c>
      <c r="F1361" s="36">
        <v>613.9</v>
      </c>
      <c r="G1361" s="36" t="s">
        <v>33</v>
      </c>
      <c r="H1361" s="39">
        <v>0.1</v>
      </c>
      <c r="I1361" s="40">
        <f t="shared" si="80"/>
        <v>0.30000000000000004</v>
      </c>
      <c r="J1361" s="41">
        <v>35</v>
      </c>
      <c r="K1361" s="42">
        <f t="shared" si="81"/>
        <v>3.5</v>
      </c>
      <c r="L1361" s="42">
        <f t="shared" si="82"/>
        <v>10.5</v>
      </c>
      <c r="M1361" s="47"/>
      <c r="N1361" s="43"/>
      <c r="O1361" s="44">
        <f t="shared" si="83"/>
        <v>0</v>
      </c>
      <c r="P1361" s="45"/>
    </row>
    <row r="1362" spans="1:16" s="46" customFormat="1" ht="12.75" x14ac:dyDescent="0.2">
      <c r="A1362" s="36">
        <v>1342</v>
      </c>
      <c r="B1362" s="36">
        <v>450381301</v>
      </c>
      <c r="C1362" s="37" t="s">
        <v>1349</v>
      </c>
      <c r="D1362" s="38">
        <v>2</v>
      </c>
      <c r="E1362" s="36" t="s">
        <v>28</v>
      </c>
      <c r="F1362" s="36">
        <v>1035.3</v>
      </c>
      <c r="G1362" s="36" t="s">
        <v>29</v>
      </c>
      <c r="H1362" s="39">
        <v>1.4</v>
      </c>
      <c r="I1362" s="40">
        <f t="shared" si="80"/>
        <v>2.8</v>
      </c>
      <c r="J1362" s="41">
        <v>20</v>
      </c>
      <c r="K1362" s="42">
        <f t="shared" si="81"/>
        <v>28</v>
      </c>
      <c r="L1362" s="42">
        <f t="shared" si="82"/>
        <v>56</v>
      </c>
      <c r="M1362" s="47"/>
      <c r="N1362" s="43"/>
      <c r="O1362" s="44">
        <f t="shared" si="83"/>
        <v>0</v>
      </c>
      <c r="P1362" s="45"/>
    </row>
    <row r="1363" spans="1:16" s="46" customFormat="1" ht="12.75" x14ac:dyDescent="0.2">
      <c r="A1363" s="36">
        <v>1343</v>
      </c>
      <c r="B1363" s="36">
        <v>450384801</v>
      </c>
      <c r="C1363" s="37" t="s">
        <v>1350</v>
      </c>
      <c r="D1363" s="38">
        <v>1</v>
      </c>
      <c r="E1363" s="36" t="s">
        <v>28</v>
      </c>
      <c r="F1363" s="36">
        <v>790.78</v>
      </c>
      <c r="G1363" s="36" t="s">
        <v>68</v>
      </c>
      <c r="H1363" s="39">
        <v>0.8</v>
      </c>
      <c r="I1363" s="40">
        <f t="shared" si="80"/>
        <v>0.8</v>
      </c>
      <c r="J1363" s="41">
        <v>320</v>
      </c>
      <c r="K1363" s="42">
        <f t="shared" si="81"/>
        <v>256</v>
      </c>
      <c r="L1363" s="42">
        <f t="shared" si="82"/>
        <v>256</v>
      </c>
      <c r="M1363" s="47"/>
      <c r="N1363" s="43"/>
      <c r="O1363" s="44">
        <f t="shared" si="83"/>
        <v>0</v>
      </c>
      <c r="P1363" s="45"/>
    </row>
    <row r="1364" spans="1:16" s="46" customFormat="1" ht="12.75" x14ac:dyDescent="0.2">
      <c r="A1364" s="36">
        <v>1344</v>
      </c>
      <c r="B1364" s="36">
        <v>450385601</v>
      </c>
      <c r="C1364" s="37" t="s">
        <v>1351</v>
      </c>
      <c r="D1364" s="38">
        <v>1</v>
      </c>
      <c r="E1364" s="36" t="s">
        <v>28</v>
      </c>
      <c r="F1364" s="36">
        <v>4890.33</v>
      </c>
      <c r="G1364" s="36" t="s">
        <v>29</v>
      </c>
      <c r="H1364" s="39">
        <v>0.8</v>
      </c>
      <c r="I1364" s="40">
        <f t="shared" si="80"/>
        <v>0.8</v>
      </c>
      <c r="J1364" s="41">
        <v>20</v>
      </c>
      <c r="K1364" s="42">
        <f t="shared" si="81"/>
        <v>16</v>
      </c>
      <c r="L1364" s="42">
        <f t="shared" si="82"/>
        <v>16</v>
      </c>
      <c r="M1364" s="47"/>
      <c r="N1364" s="43"/>
      <c r="O1364" s="44">
        <f t="shared" si="83"/>
        <v>0</v>
      </c>
      <c r="P1364" s="45"/>
    </row>
    <row r="1365" spans="1:16" s="46" customFormat="1" ht="12.75" x14ac:dyDescent="0.2">
      <c r="A1365" s="36">
        <v>1345</v>
      </c>
      <c r="B1365" s="36">
        <v>450437201</v>
      </c>
      <c r="C1365" s="37" t="s">
        <v>1352</v>
      </c>
      <c r="D1365" s="38">
        <v>1</v>
      </c>
      <c r="E1365" s="36" t="s">
        <v>99</v>
      </c>
      <c r="F1365" s="36">
        <v>612.5</v>
      </c>
      <c r="G1365" s="36" t="s">
        <v>752</v>
      </c>
      <c r="H1365" s="39">
        <v>0.23</v>
      </c>
      <c r="I1365" s="40">
        <f t="shared" ref="I1365:I1402" si="84">D1365*H1365</f>
        <v>0.23</v>
      </c>
      <c r="J1365" s="41">
        <v>330</v>
      </c>
      <c r="K1365" s="42">
        <f t="shared" ref="K1365:K1402" si="85">H1365*J1365</f>
        <v>75.900000000000006</v>
      </c>
      <c r="L1365" s="42">
        <f t="shared" ref="L1365:L1402" si="86">D1365*K1365</f>
        <v>75.900000000000006</v>
      </c>
      <c r="M1365" s="47"/>
      <c r="N1365" s="43"/>
      <c r="O1365" s="44">
        <f t="shared" ref="O1365:O1402" si="87">M1365*N1365</f>
        <v>0</v>
      </c>
      <c r="P1365" s="45"/>
    </row>
    <row r="1366" spans="1:16" s="46" customFormat="1" ht="12.75" x14ac:dyDescent="0.2">
      <c r="A1366" s="36">
        <v>1346</v>
      </c>
      <c r="B1366" s="36">
        <v>451055001</v>
      </c>
      <c r="C1366" s="37" t="s">
        <v>1353</v>
      </c>
      <c r="D1366" s="38">
        <v>2</v>
      </c>
      <c r="E1366" s="36" t="s">
        <v>28</v>
      </c>
      <c r="F1366" s="36">
        <v>369.02</v>
      </c>
      <c r="G1366" s="36" t="s">
        <v>29</v>
      </c>
      <c r="H1366" s="39">
        <v>0.5</v>
      </c>
      <c r="I1366" s="40">
        <f t="shared" si="84"/>
        <v>1</v>
      </c>
      <c r="J1366" s="41">
        <v>20</v>
      </c>
      <c r="K1366" s="42">
        <f t="shared" si="85"/>
        <v>10</v>
      </c>
      <c r="L1366" s="42">
        <f t="shared" si="86"/>
        <v>20</v>
      </c>
      <c r="M1366" s="47"/>
      <c r="N1366" s="43"/>
      <c r="O1366" s="44">
        <f t="shared" si="87"/>
        <v>0</v>
      </c>
      <c r="P1366" s="45"/>
    </row>
    <row r="1367" spans="1:16" s="46" customFormat="1" ht="12.75" x14ac:dyDescent="0.2">
      <c r="A1367" s="36">
        <v>1347</v>
      </c>
      <c r="B1367" s="36">
        <v>451535801</v>
      </c>
      <c r="C1367" s="37" t="s">
        <v>1354</v>
      </c>
      <c r="D1367" s="38">
        <v>1</v>
      </c>
      <c r="E1367" s="36" t="s">
        <v>28</v>
      </c>
      <c r="F1367" s="36">
        <v>1244.7</v>
      </c>
      <c r="G1367" s="36" t="s">
        <v>29</v>
      </c>
      <c r="H1367" s="39">
        <v>0.5</v>
      </c>
      <c r="I1367" s="40">
        <f t="shared" si="84"/>
        <v>0.5</v>
      </c>
      <c r="J1367" s="41">
        <v>20</v>
      </c>
      <c r="K1367" s="42">
        <f t="shared" si="85"/>
        <v>10</v>
      </c>
      <c r="L1367" s="42">
        <f t="shared" si="86"/>
        <v>10</v>
      </c>
      <c r="M1367" s="47"/>
      <c r="N1367" s="43"/>
      <c r="O1367" s="44">
        <f t="shared" si="87"/>
        <v>0</v>
      </c>
      <c r="P1367" s="45"/>
    </row>
    <row r="1368" spans="1:16" s="46" customFormat="1" ht="12.75" x14ac:dyDescent="0.2">
      <c r="A1368" s="36">
        <v>1348</v>
      </c>
      <c r="B1368" s="36">
        <v>451556001</v>
      </c>
      <c r="C1368" s="37" t="s">
        <v>1355</v>
      </c>
      <c r="D1368" s="38">
        <v>1</v>
      </c>
      <c r="E1368" s="36" t="s">
        <v>28</v>
      </c>
      <c r="F1368" s="36">
        <v>19478</v>
      </c>
      <c r="G1368" s="36" t="s">
        <v>117</v>
      </c>
      <c r="H1368" s="39">
        <v>5</v>
      </c>
      <c r="I1368" s="40">
        <f t="shared" si="84"/>
        <v>5</v>
      </c>
      <c r="J1368" s="41">
        <v>30</v>
      </c>
      <c r="K1368" s="42">
        <f t="shared" si="85"/>
        <v>150</v>
      </c>
      <c r="L1368" s="42">
        <f t="shared" si="86"/>
        <v>150</v>
      </c>
      <c r="M1368" s="47"/>
      <c r="N1368" s="43"/>
      <c r="O1368" s="44">
        <f t="shared" si="87"/>
        <v>0</v>
      </c>
      <c r="P1368" s="45"/>
    </row>
    <row r="1369" spans="1:16" s="46" customFormat="1" ht="12.75" x14ac:dyDescent="0.2">
      <c r="A1369" s="36">
        <v>1349</v>
      </c>
      <c r="B1369" s="36">
        <v>451897701</v>
      </c>
      <c r="C1369" s="37" t="s">
        <v>1356</v>
      </c>
      <c r="D1369" s="38">
        <v>3</v>
      </c>
      <c r="E1369" s="36" t="s">
        <v>28</v>
      </c>
      <c r="F1369" s="36">
        <v>500</v>
      </c>
      <c r="G1369" s="36" t="s">
        <v>33</v>
      </c>
      <c r="H1369" s="39">
        <v>1.5</v>
      </c>
      <c r="I1369" s="40">
        <f t="shared" si="84"/>
        <v>4.5</v>
      </c>
      <c r="J1369" s="41">
        <v>30</v>
      </c>
      <c r="K1369" s="42">
        <f t="shared" si="85"/>
        <v>45</v>
      </c>
      <c r="L1369" s="42">
        <f t="shared" si="86"/>
        <v>135</v>
      </c>
      <c r="M1369" s="47"/>
      <c r="N1369" s="43"/>
      <c r="O1369" s="44">
        <f t="shared" si="87"/>
        <v>0</v>
      </c>
      <c r="P1369" s="45"/>
    </row>
    <row r="1370" spans="1:16" s="46" customFormat="1" ht="12.75" x14ac:dyDescent="0.2">
      <c r="A1370" s="36">
        <v>1350</v>
      </c>
      <c r="B1370" s="36">
        <v>452120001</v>
      </c>
      <c r="C1370" s="37" t="s">
        <v>1357</v>
      </c>
      <c r="D1370" s="38">
        <v>5</v>
      </c>
      <c r="E1370" s="36" t="s">
        <v>28</v>
      </c>
      <c r="F1370" s="36">
        <v>158.15</v>
      </c>
      <c r="G1370" s="36" t="s">
        <v>33</v>
      </c>
      <c r="H1370" s="39">
        <v>0.2</v>
      </c>
      <c r="I1370" s="40">
        <f t="shared" si="84"/>
        <v>1</v>
      </c>
      <c r="J1370" s="41">
        <v>20</v>
      </c>
      <c r="K1370" s="42">
        <f t="shared" si="85"/>
        <v>4</v>
      </c>
      <c r="L1370" s="42">
        <f t="shared" si="86"/>
        <v>20</v>
      </c>
      <c r="M1370" s="47"/>
      <c r="N1370" s="43"/>
      <c r="O1370" s="44">
        <f t="shared" si="87"/>
        <v>0</v>
      </c>
      <c r="P1370" s="45"/>
    </row>
    <row r="1371" spans="1:16" s="46" customFormat="1" ht="12.75" x14ac:dyDescent="0.2">
      <c r="A1371" s="36">
        <v>1351</v>
      </c>
      <c r="B1371" s="36">
        <v>452154401</v>
      </c>
      <c r="C1371" s="37" t="s">
        <v>1358</v>
      </c>
      <c r="D1371" s="38">
        <v>6</v>
      </c>
      <c r="E1371" s="36" t="s">
        <v>28</v>
      </c>
      <c r="F1371" s="36">
        <v>10</v>
      </c>
      <c r="G1371" s="36" t="s">
        <v>33</v>
      </c>
      <c r="H1371" s="39">
        <v>0.3</v>
      </c>
      <c r="I1371" s="40">
        <f t="shared" si="84"/>
        <v>1.7999999999999998</v>
      </c>
      <c r="J1371" s="41">
        <v>15</v>
      </c>
      <c r="K1371" s="42">
        <f t="shared" si="85"/>
        <v>4.5</v>
      </c>
      <c r="L1371" s="42">
        <f t="shared" si="86"/>
        <v>27</v>
      </c>
      <c r="M1371" s="47"/>
      <c r="N1371" s="43"/>
      <c r="O1371" s="44">
        <f t="shared" si="87"/>
        <v>0</v>
      </c>
      <c r="P1371" s="45"/>
    </row>
    <row r="1372" spans="1:16" s="46" customFormat="1" ht="12.75" x14ac:dyDescent="0.2">
      <c r="A1372" s="36">
        <v>1352</v>
      </c>
      <c r="B1372" s="36">
        <v>454010701</v>
      </c>
      <c r="C1372" s="37" t="s">
        <v>1359</v>
      </c>
      <c r="D1372" s="38">
        <v>5</v>
      </c>
      <c r="E1372" s="36" t="s">
        <v>28</v>
      </c>
      <c r="F1372" s="36">
        <v>10</v>
      </c>
      <c r="G1372" s="36" t="s">
        <v>29</v>
      </c>
      <c r="H1372" s="39">
        <v>3.5</v>
      </c>
      <c r="I1372" s="40">
        <f t="shared" si="84"/>
        <v>17.5</v>
      </c>
      <c r="J1372" s="41">
        <v>20</v>
      </c>
      <c r="K1372" s="42">
        <f t="shared" si="85"/>
        <v>70</v>
      </c>
      <c r="L1372" s="42">
        <f t="shared" si="86"/>
        <v>350</v>
      </c>
      <c r="M1372" s="47"/>
      <c r="N1372" s="43"/>
      <c r="O1372" s="44">
        <f t="shared" si="87"/>
        <v>0</v>
      </c>
      <c r="P1372" s="45"/>
    </row>
    <row r="1373" spans="1:16" s="46" customFormat="1" ht="12.75" x14ac:dyDescent="0.2">
      <c r="A1373" s="36">
        <v>1353</v>
      </c>
      <c r="B1373" s="36">
        <v>454014001</v>
      </c>
      <c r="C1373" s="37" t="s">
        <v>1360</v>
      </c>
      <c r="D1373" s="38">
        <v>5</v>
      </c>
      <c r="E1373" s="36" t="s">
        <v>28</v>
      </c>
      <c r="F1373" s="36">
        <v>10</v>
      </c>
      <c r="G1373" s="36" t="s">
        <v>29</v>
      </c>
      <c r="H1373" s="39">
        <v>4</v>
      </c>
      <c r="I1373" s="40">
        <f t="shared" si="84"/>
        <v>20</v>
      </c>
      <c r="J1373" s="41">
        <v>20</v>
      </c>
      <c r="K1373" s="42">
        <f t="shared" si="85"/>
        <v>80</v>
      </c>
      <c r="L1373" s="42">
        <f t="shared" si="86"/>
        <v>400</v>
      </c>
      <c r="M1373" s="47"/>
      <c r="N1373" s="43"/>
      <c r="O1373" s="44">
        <f t="shared" si="87"/>
        <v>0</v>
      </c>
      <c r="P1373" s="45"/>
    </row>
    <row r="1374" spans="1:16" s="46" customFormat="1" ht="12.75" x14ac:dyDescent="0.2">
      <c r="A1374" s="36">
        <v>1354</v>
      </c>
      <c r="B1374" s="36">
        <v>508006101</v>
      </c>
      <c r="C1374" s="37" t="s">
        <v>1361</v>
      </c>
      <c r="D1374" s="38">
        <v>1</v>
      </c>
      <c r="E1374" s="36" t="s">
        <v>28</v>
      </c>
      <c r="F1374" s="36">
        <v>296.39999999999998</v>
      </c>
      <c r="G1374" s="36" t="s">
        <v>115</v>
      </c>
      <c r="H1374" s="39">
        <v>1</v>
      </c>
      <c r="I1374" s="40">
        <f t="shared" si="84"/>
        <v>1</v>
      </c>
      <c r="J1374" s="41">
        <v>15</v>
      </c>
      <c r="K1374" s="42">
        <f t="shared" si="85"/>
        <v>15</v>
      </c>
      <c r="L1374" s="42">
        <f t="shared" si="86"/>
        <v>15</v>
      </c>
      <c r="M1374" s="47"/>
      <c r="N1374" s="43"/>
      <c r="O1374" s="44">
        <f t="shared" si="87"/>
        <v>0</v>
      </c>
      <c r="P1374" s="45"/>
    </row>
    <row r="1375" spans="1:16" s="46" customFormat="1" ht="12.75" x14ac:dyDescent="0.2">
      <c r="A1375" s="36">
        <v>1355</v>
      </c>
      <c r="B1375" s="36">
        <v>508038001</v>
      </c>
      <c r="C1375" s="37" t="s">
        <v>1362</v>
      </c>
      <c r="D1375" s="38">
        <v>2</v>
      </c>
      <c r="E1375" s="36" t="s">
        <v>28</v>
      </c>
      <c r="F1375" s="36">
        <v>50</v>
      </c>
      <c r="G1375" s="36" t="s">
        <v>29</v>
      </c>
      <c r="H1375" s="39">
        <v>1</v>
      </c>
      <c r="I1375" s="40">
        <f t="shared" si="84"/>
        <v>2</v>
      </c>
      <c r="J1375" s="41">
        <v>20</v>
      </c>
      <c r="K1375" s="42">
        <f t="shared" si="85"/>
        <v>20</v>
      </c>
      <c r="L1375" s="42">
        <f t="shared" si="86"/>
        <v>40</v>
      </c>
      <c r="M1375" s="47"/>
      <c r="N1375" s="43"/>
      <c r="O1375" s="44">
        <f t="shared" si="87"/>
        <v>0</v>
      </c>
      <c r="P1375" s="45"/>
    </row>
    <row r="1376" spans="1:16" s="46" customFormat="1" ht="12.75" x14ac:dyDescent="0.2">
      <c r="A1376" s="36">
        <v>1356</v>
      </c>
      <c r="B1376" s="36">
        <v>508067301</v>
      </c>
      <c r="C1376" s="37" t="s">
        <v>1363</v>
      </c>
      <c r="D1376" s="38">
        <v>1</v>
      </c>
      <c r="E1376" s="36" t="s">
        <v>28</v>
      </c>
      <c r="F1376" s="36">
        <v>5</v>
      </c>
      <c r="G1376" s="36" t="s">
        <v>33</v>
      </c>
      <c r="H1376" s="39">
        <v>0.7</v>
      </c>
      <c r="I1376" s="40">
        <f t="shared" si="84"/>
        <v>0.7</v>
      </c>
      <c r="J1376" s="41">
        <v>15</v>
      </c>
      <c r="K1376" s="42">
        <f t="shared" si="85"/>
        <v>10.5</v>
      </c>
      <c r="L1376" s="42">
        <f t="shared" si="86"/>
        <v>10.5</v>
      </c>
      <c r="M1376" s="47"/>
      <c r="N1376" s="43"/>
      <c r="O1376" s="44">
        <f t="shared" si="87"/>
        <v>0</v>
      </c>
      <c r="P1376" s="45"/>
    </row>
    <row r="1377" spans="1:16" s="46" customFormat="1" ht="12.75" x14ac:dyDescent="0.2">
      <c r="A1377" s="36">
        <v>1357</v>
      </c>
      <c r="B1377" s="36">
        <v>508094001</v>
      </c>
      <c r="C1377" s="37" t="s">
        <v>1364</v>
      </c>
      <c r="D1377" s="38">
        <v>2</v>
      </c>
      <c r="E1377" s="36" t="s">
        <v>28</v>
      </c>
      <c r="F1377" s="36">
        <v>100</v>
      </c>
      <c r="G1377" s="36" t="s">
        <v>29</v>
      </c>
      <c r="H1377" s="39">
        <v>2</v>
      </c>
      <c r="I1377" s="40">
        <f t="shared" si="84"/>
        <v>4</v>
      </c>
      <c r="J1377" s="41">
        <v>20</v>
      </c>
      <c r="K1377" s="42">
        <f t="shared" si="85"/>
        <v>40</v>
      </c>
      <c r="L1377" s="42">
        <f t="shared" si="86"/>
        <v>80</v>
      </c>
      <c r="M1377" s="47"/>
      <c r="N1377" s="43"/>
      <c r="O1377" s="44">
        <f t="shared" si="87"/>
        <v>0</v>
      </c>
      <c r="P1377" s="45"/>
    </row>
    <row r="1378" spans="1:16" s="46" customFormat="1" ht="12.75" x14ac:dyDescent="0.2">
      <c r="A1378" s="36">
        <v>1358</v>
      </c>
      <c r="B1378" s="36">
        <v>508113001</v>
      </c>
      <c r="C1378" s="37" t="s">
        <v>1365</v>
      </c>
      <c r="D1378" s="38">
        <v>2</v>
      </c>
      <c r="E1378" s="36" t="s">
        <v>28</v>
      </c>
      <c r="F1378" s="36">
        <v>25</v>
      </c>
      <c r="G1378" s="36" t="s">
        <v>29</v>
      </c>
      <c r="H1378" s="39">
        <v>1.3</v>
      </c>
      <c r="I1378" s="40">
        <f t="shared" si="84"/>
        <v>2.6</v>
      </c>
      <c r="J1378" s="41">
        <v>20</v>
      </c>
      <c r="K1378" s="42">
        <f t="shared" si="85"/>
        <v>26</v>
      </c>
      <c r="L1378" s="42">
        <f t="shared" si="86"/>
        <v>52</v>
      </c>
      <c r="M1378" s="47"/>
      <c r="N1378" s="43"/>
      <c r="O1378" s="44">
        <f t="shared" si="87"/>
        <v>0</v>
      </c>
      <c r="P1378" s="45"/>
    </row>
    <row r="1379" spans="1:16" s="46" customFormat="1" ht="12.75" x14ac:dyDescent="0.2">
      <c r="A1379" s="36">
        <v>1359</v>
      </c>
      <c r="B1379" s="36">
        <v>508114901</v>
      </c>
      <c r="C1379" s="37" t="s">
        <v>1365</v>
      </c>
      <c r="D1379" s="38">
        <v>2</v>
      </c>
      <c r="E1379" s="36" t="s">
        <v>28</v>
      </c>
      <c r="F1379" s="36">
        <v>25</v>
      </c>
      <c r="G1379" s="36" t="s">
        <v>29</v>
      </c>
      <c r="H1379" s="39">
        <v>1</v>
      </c>
      <c r="I1379" s="40">
        <f t="shared" si="84"/>
        <v>2</v>
      </c>
      <c r="J1379" s="41">
        <v>20</v>
      </c>
      <c r="K1379" s="42">
        <f t="shared" si="85"/>
        <v>20</v>
      </c>
      <c r="L1379" s="42">
        <f t="shared" si="86"/>
        <v>40</v>
      </c>
      <c r="M1379" s="47"/>
      <c r="N1379" s="43"/>
      <c r="O1379" s="44">
        <f t="shared" si="87"/>
        <v>0</v>
      </c>
      <c r="P1379" s="45"/>
    </row>
    <row r="1380" spans="1:16" s="46" customFormat="1" ht="12.75" x14ac:dyDescent="0.2">
      <c r="A1380" s="36">
        <v>1360</v>
      </c>
      <c r="B1380" s="36">
        <v>508115701</v>
      </c>
      <c r="C1380" s="37" t="s">
        <v>1365</v>
      </c>
      <c r="D1380" s="38">
        <v>2</v>
      </c>
      <c r="E1380" s="36" t="s">
        <v>28</v>
      </c>
      <c r="F1380" s="36">
        <v>25</v>
      </c>
      <c r="G1380" s="36" t="s">
        <v>29</v>
      </c>
      <c r="H1380" s="39">
        <v>1</v>
      </c>
      <c r="I1380" s="40">
        <f t="shared" si="84"/>
        <v>2</v>
      </c>
      <c r="J1380" s="41">
        <v>20</v>
      </c>
      <c r="K1380" s="42">
        <f t="shared" si="85"/>
        <v>20</v>
      </c>
      <c r="L1380" s="42">
        <f t="shared" si="86"/>
        <v>40</v>
      </c>
      <c r="M1380" s="47"/>
      <c r="N1380" s="43"/>
      <c r="O1380" s="44">
        <f t="shared" si="87"/>
        <v>0</v>
      </c>
      <c r="P1380" s="45"/>
    </row>
    <row r="1381" spans="1:16" s="46" customFormat="1" ht="12.75" x14ac:dyDescent="0.2">
      <c r="A1381" s="36">
        <v>1361</v>
      </c>
      <c r="B1381" s="36">
        <v>509495001</v>
      </c>
      <c r="C1381" s="37" t="s">
        <v>1366</v>
      </c>
      <c r="D1381" s="38">
        <v>5</v>
      </c>
      <c r="E1381" s="36" t="s">
        <v>28</v>
      </c>
      <c r="F1381" s="36">
        <v>15.77</v>
      </c>
      <c r="G1381" s="36" t="s">
        <v>33</v>
      </c>
      <c r="H1381" s="39">
        <v>0.1</v>
      </c>
      <c r="I1381" s="40">
        <f t="shared" si="84"/>
        <v>0.5</v>
      </c>
      <c r="J1381" s="41">
        <v>15</v>
      </c>
      <c r="K1381" s="42">
        <f t="shared" si="85"/>
        <v>1.5</v>
      </c>
      <c r="L1381" s="42">
        <f t="shared" si="86"/>
        <v>7.5</v>
      </c>
      <c r="M1381" s="47"/>
      <c r="N1381" s="43"/>
      <c r="O1381" s="44">
        <f t="shared" si="87"/>
        <v>0</v>
      </c>
      <c r="P1381" s="45"/>
    </row>
    <row r="1382" spans="1:16" s="46" customFormat="1" ht="12.75" x14ac:dyDescent="0.2">
      <c r="A1382" s="36">
        <v>1362</v>
      </c>
      <c r="B1382" s="36">
        <v>509496801</v>
      </c>
      <c r="C1382" s="37" t="s">
        <v>1367</v>
      </c>
      <c r="D1382" s="38">
        <v>4</v>
      </c>
      <c r="E1382" s="36" t="s">
        <v>28</v>
      </c>
      <c r="F1382" s="36">
        <v>15.77</v>
      </c>
      <c r="G1382" s="36" t="s">
        <v>33</v>
      </c>
      <c r="H1382" s="39">
        <v>0.1</v>
      </c>
      <c r="I1382" s="40">
        <f t="shared" si="84"/>
        <v>0.4</v>
      </c>
      <c r="J1382" s="41">
        <v>15</v>
      </c>
      <c r="K1382" s="42">
        <f t="shared" si="85"/>
        <v>1.5</v>
      </c>
      <c r="L1382" s="42">
        <f t="shared" si="86"/>
        <v>6</v>
      </c>
      <c r="M1382" s="47"/>
      <c r="N1382" s="43"/>
      <c r="O1382" s="44">
        <f t="shared" si="87"/>
        <v>0</v>
      </c>
      <c r="P1382" s="45"/>
    </row>
    <row r="1383" spans="1:16" s="46" customFormat="1" ht="12.75" x14ac:dyDescent="0.2">
      <c r="A1383" s="36">
        <v>1363</v>
      </c>
      <c r="B1383" s="36">
        <v>509537901</v>
      </c>
      <c r="C1383" s="37" t="s">
        <v>1368</v>
      </c>
      <c r="D1383" s="38">
        <v>16</v>
      </c>
      <c r="E1383" s="36" t="s">
        <v>28</v>
      </c>
      <c r="F1383" s="36">
        <v>259.52</v>
      </c>
      <c r="G1383" s="36" t="s">
        <v>33</v>
      </c>
      <c r="H1383" s="39">
        <v>1</v>
      </c>
      <c r="I1383" s="40">
        <f t="shared" si="84"/>
        <v>16</v>
      </c>
      <c r="J1383" s="41">
        <v>25</v>
      </c>
      <c r="K1383" s="42">
        <f t="shared" si="85"/>
        <v>25</v>
      </c>
      <c r="L1383" s="42">
        <f t="shared" si="86"/>
        <v>400</v>
      </c>
      <c r="M1383" s="47"/>
      <c r="N1383" s="43"/>
      <c r="O1383" s="44">
        <f t="shared" si="87"/>
        <v>0</v>
      </c>
      <c r="P1383" s="45"/>
    </row>
    <row r="1384" spans="1:16" s="46" customFormat="1" ht="12.75" x14ac:dyDescent="0.2">
      <c r="A1384" s="36">
        <v>1364</v>
      </c>
      <c r="B1384" s="36">
        <v>510153001</v>
      </c>
      <c r="C1384" s="37" t="s">
        <v>1369</v>
      </c>
      <c r="D1384" s="38">
        <v>2</v>
      </c>
      <c r="E1384" s="36" t="s">
        <v>28</v>
      </c>
      <c r="F1384" s="36">
        <v>1232</v>
      </c>
      <c r="G1384" s="36" t="s">
        <v>33</v>
      </c>
      <c r="H1384" s="39">
        <v>0.5</v>
      </c>
      <c r="I1384" s="40">
        <f t="shared" si="84"/>
        <v>1</v>
      </c>
      <c r="J1384" s="41">
        <v>40</v>
      </c>
      <c r="K1384" s="42">
        <f t="shared" si="85"/>
        <v>20</v>
      </c>
      <c r="L1384" s="42">
        <f t="shared" si="86"/>
        <v>40</v>
      </c>
      <c r="M1384" s="47"/>
      <c r="N1384" s="43"/>
      <c r="O1384" s="44">
        <f t="shared" si="87"/>
        <v>0</v>
      </c>
      <c r="P1384" s="45"/>
    </row>
    <row r="1385" spans="1:16" s="46" customFormat="1" ht="12.75" x14ac:dyDescent="0.2">
      <c r="A1385" s="36">
        <v>1365</v>
      </c>
      <c r="B1385" s="36">
        <v>510318501</v>
      </c>
      <c r="C1385" s="37" t="s">
        <v>1370</v>
      </c>
      <c r="D1385" s="38">
        <v>2</v>
      </c>
      <c r="E1385" s="36" t="s">
        <v>28</v>
      </c>
      <c r="F1385" s="36">
        <v>25</v>
      </c>
      <c r="G1385" s="36" t="s">
        <v>29</v>
      </c>
      <c r="H1385" s="39">
        <v>0.1</v>
      </c>
      <c r="I1385" s="40">
        <f t="shared" si="84"/>
        <v>0.2</v>
      </c>
      <c r="J1385" s="41">
        <v>20</v>
      </c>
      <c r="K1385" s="42">
        <f t="shared" si="85"/>
        <v>2</v>
      </c>
      <c r="L1385" s="42">
        <f t="shared" si="86"/>
        <v>4</v>
      </c>
      <c r="M1385" s="47"/>
      <c r="N1385" s="43"/>
      <c r="O1385" s="44">
        <f t="shared" si="87"/>
        <v>0</v>
      </c>
      <c r="P1385" s="45"/>
    </row>
    <row r="1386" spans="1:16" s="46" customFormat="1" ht="12.75" x14ac:dyDescent="0.2">
      <c r="A1386" s="36">
        <v>1366</v>
      </c>
      <c r="B1386" s="36">
        <v>510320701</v>
      </c>
      <c r="C1386" s="37" t="s">
        <v>1371</v>
      </c>
      <c r="D1386" s="38">
        <v>2</v>
      </c>
      <c r="E1386" s="36" t="s">
        <v>28</v>
      </c>
      <c r="F1386" s="36">
        <v>25</v>
      </c>
      <c r="G1386" s="36" t="s">
        <v>29</v>
      </c>
      <c r="H1386" s="39">
        <v>1.5</v>
      </c>
      <c r="I1386" s="40">
        <f t="shared" si="84"/>
        <v>3</v>
      </c>
      <c r="J1386" s="41">
        <v>20</v>
      </c>
      <c r="K1386" s="42">
        <f t="shared" si="85"/>
        <v>30</v>
      </c>
      <c r="L1386" s="42">
        <f t="shared" si="86"/>
        <v>60</v>
      </c>
      <c r="M1386" s="47"/>
      <c r="N1386" s="43"/>
      <c r="O1386" s="44">
        <f t="shared" si="87"/>
        <v>0</v>
      </c>
      <c r="P1386" s="45"/>
    </row>
    <row r="1387" spans="1:16" s="46" customFormat="1" ht="12.75" x14ac:dyDescent="0.2">
      <c r="A1387" s="36">
        <v>1367</v>
      </c>
      <c r="B1387" s="36">
        <v>510335501</v>
      </c>
      <c r="C1387" s="37" t="s">
        <v>1372</v>
      </c>
      <c r="D1387" s="38">
        <v>2</v>
      </c>
      <c r="E1387" s="36" t="s">
        <v>28</v>
      </c>
      <c r="F1387" s="36">
        <v>25</v>
      </c>
      <c r="G1387" s="36" t="s">
        <v>29</v>
      </c>
      <c r="H1387" s="39">
        <v>0.1</v>
      </c>
      <c r="I1387" s="40">
        <f t="shared" si="84"/>
        <v>0.2</v>
      </c>
      <c r="J1387" s="41">
        <v>20</v>
      </c>
      <c r="K1387" s="42">
        <f t="shared" si="85"/>
        <v>2</v>
      </c>
      <c r="L1387" s="42">
        <f t="shared" si="86"/>
        <v>4</v>
      </c>
      <c r="M1387" s="47"/>
      <c r="N1387" s="43"/>
      <c r="O1387" s="44">
        <f t="shared" si="87"/>
        <v>0</v>
      </c>
      <c r="P1387" s="45"/>
    </row>
    <row r="1388" spans="1:16" s="46" customFormat="1" ht="12.75" x14ac:dyDescent="0.2">
      <c r="A1388" s="36">
        <v>1368</v>
      </c>
      <c r="B1388" s="36">
        <v>510336301</v>
      </c>
      <c r="C1388" s="37" t="s">
        <v>1373</v>
      </c>
      <c r="D1388" s="38">
        <v>2</v>
      </c>
      <c r="E1388" s="36" t="s">
        <v>28</v>
      </c>
      <c r="F1388" s="36">
        <v>25</v>
      </c>
      <c r="G1388" s="36" t="s">
        <v>29</v>
      </c>
      <c r="H1388" s="39">
        <v>0.3</v>
      </c>
      <c r="I1388" s="40">
        <f t="shared" si="84"/>
        <v>0.6</v>
      </c>
      <c r="J1388" s="41">
        <v>20</v>
      </c>
      <c r="K1388" s="42">
        <f t="shared" si="85"/>
        <v>6</v>
      </c>
      <c r="L1388" s="42">
        <f t="shared" si="86"/>
        <v>12</v>
      </c>
      <c r="M1388" s="47"/>
      <c r="N1388" s="43"/>
      <c r="O1388" s="44">
        <f t="shared" si="87"/>
        <v>0</v>
      </c>
      <c r="P1388" s="45"/>
    </row>
    <row r="1389" spans="1:16" s="46" customFormat="1" ht="12.75" x14ac:dyDescent="0.2">
      <c r="A1389" s="36">
        <v>1369</v>
      </c>
      <c r="B1389" s="36">
        <v>510337101</v>
      </c>
      <c r="C1389" s="37" t="s">
        <v>1374</v>
      </c>
      <c r="D1389" s="38">
        <v>2</v>
      </c>
      <c r="E1389" s="36" t="s">
        <v>28</v>
      </c>
      <c r="F1389" s="36">
        <v>25</v>
      </c>
      <c r="G1389" s="36" t="s">
        <v>29</v>
      </c>
      <c r="H1389" s="39">
        <v>0.2</v>
      </c>
      <c r="I1389" s="40">
        <f t="shared" si="84"/>
        <v>0.4</v>
      </c>
      <c r="J1389" s="41">
        <v>20</v>
      </c>
      <c r="K1389" s="42">
        <f t="shared" si="85"/>
        <v>4</v>
      </c>
      <c r="L1389" s="42">
        <f t="shared" si="86"/>
        <v>8</v>
      </c>
      <c r="M1389" s="47"/>
      <c r="N1389" s="43"/>
      <c r="O1389" s="44">
        <f t="shared" si="87"/>
        <v>0</v>
      </c>
      <c r="P1389" s="45"/>
    </row>
    <row r="1390" spans="1:16" s="46" customFormat="1" ht="12.75" x14ac:dyDescent="0.2">
      <c r="A1390" s="36">
        <v>1370</v>
      </c>
      <c r="B1390" s="36">
        <v>510368101</v>
      </c>
      <c r="C1390" s="37" t="s">
        <v>1375</v>
      </c>
      <c r="D1390" s="38">
        <v>2</v>
      </c>
      <c r="E1390" s="36" t="s">
        <v>28</v>
      </c>
      <c r="F1390" s="36">
        <v>25</v>
      </c>
      <c r="G1390" s="36" t="s">
        <v>29</v>
      </c>
      <c r="H1390" s="39">
        <v>1.5</v>
      </c>
      <c r="I1390" s="40">
        <f t="shared" si="84"/>
        <v>3</v>
      </c>
      <c r="J1390" s="41">
        <v>20</v>
      </c>
      <c r="K1390" s="42">
        <f t="shared" si="85"/>
        <v>30</v>
      </c>
      <c r="L1390" s="42">
        <f t="shared" si="86"/>
        <v>60</v>
      </c>
      <c r="M1390" s="47"/>
      <c r="N1390" s="43"/>
      <c r="O1390" s="44">
        <f t="shared" si="87"/>
        <v>0</v>
      </c>
      <c r="P1390" s="45"/>
    </row>
    <row r="1391" spans="1:16" s="46" customFormat="1" ht="12.75" x14ac:dyDescent="0.2">
      <c r="A1391" s="36">
        <v>1371</v>
      </c>
      <c r="B1391" s="36">
        <v>510369001</v>
      </c>
      <c r="C1391" s="37" t="s">
        <v>1375</v>
      </c>
      <c r="D1391" s="38">
        <v>2</v>
      </c>
      <c r="E1391" s="36" t="s">
        <v>28</v>
      </c>
      <c r="F1391" s="36">
        <v>25</v>
      </c>
      <c r="G1391" s="36" t="s">
        <v>29</v>
      </c>
      <c r="H1391" s="39">
        <v>3</v>
      </c>
      <c r="I1391" s="40">
        <f t="shared" si="84"/>
        <v>6</v>
      </c>
      <c r="J1391" s="41">
        <v>20</v>
      </c>
      <c r="K1391" s="42">
        <f t="shared" si="85"/>
        <v>60</v>
      </c>
      <c r="L1391" s="42">
        <f t="shared" si="86"/>
        <v>120</v>
      </c>
      <c r="M1391" s="47"/>
      <c r="N1391" s="43"/>
      <c r="O1391" s="44">
        <f t="shared" si="87"/>
        <v>0</v>
      </c>
      <c r="P1391" s="45"/>
    </row>
    <row r="1392" spans="1:16" s="46" customFormat="1" ht="12.75" x14ac:dyDescent="0.2">
      <c r="A1392" s="36">
        <v>1372</v>
      </c>
      <c r="B1392" s="36">
        <v>510370301</v>
      </c>
      <c r="C1392" s="37" t="s">
        <v>1375</v>
      </c>
      <c r="D1392" s="38">
        <v>2</v>
      </c>
      <c r="E1392" s="36" t="s">
        <v>28</v>
      </c>
      <c r="F1392" s="36">
        <v>25</v>
      </c>
      <c r="G1392" s="36" t="s">
        <v>29</v>
      </c>
      <c r="H1392" s="39">
        <v>2</v>
      </c>
      <c r="I1392" s="40">
        <f t="shared" si="84"/>
        <v>4</v>
      </c>
      <c r="J1392" s="41">
        <v>20</v>
      </c>
      <c r="K1392" s="42">
        <f t="shared" si="85"/>
        <v>40</v>
      </c>
      <c r="L1392" s="42">
        <f t="shared" si="86"/>
        <v>80</v>
      </c>
      <c r="M1392" s="47"/>
      <c r="N1392" s="43"/>
      <c r="O1392" s="44">
        <f t="shared" si="87"/>
        <v>0</v>
      </c>
      <c r="P1392" s="45"/>
    </row>
    <row r="1393" spans="1:16" s="46" customFormat="1" ht="12.75" x14ac:dyDescent="0.2">
      <c r="A1393" s="36">
        <v>1373</v>
      </c>
      <c r="B1393" s="36">
        <v>510382701</v>
      </c>
      <c r="C1393" s="37" t="s">
        <v>1376</v>
      </c>
      <c r="D1393" s="38">
        <v>1</v>
      </c>
      <c r="E1393" s="36" t="s">
        <v>28</v>
      </c>
      <c r="F1393" s="36">
        <v>2.5</v>
      </c>
      <c r="G1393" s="36" t="s">
        <v>35</v>
      </c>
      <c r="H1393" s="39">
        <v>0.5</v>
      </c>
      <c r="I1393" s="40">
        <f t="shared" si="84"/>
        <v>0.5</v>
      </c>
      <c r="J1393" s="41">
        <v>15</v>
      </c>
      <c r="K1393" s="42">
        <f t="shared" si="85"/>
        <v>7.5</v>
      </c>
      <c r="L1393" s="42">
        <f t="shared" si="86"/>
        <v>7.5</v>
      </c>
      <c r="M1393" s="47"/>
      <c r="N1393" s="43"/>
      <c r="O1393" s="44">
        <f t="shared" si="87"/>
        <v>0</v>
      </c>
      <c r="P1393" s="45"/>
    </row>
    <row r="1394" spans="1:16" s="46" customFormat="1" ht="12.75" x14ac:dyDescent="0.2">
      <c r="A1394" s="36">
        <v>1374</v>
      </c>
      <c r="B1394" s="36">
        <v>510404101</v>
      </c>
      <c r="C1394" s="37" t="s">
        <v>1377</v>
      </c>
      <c r="D1394" s="38">
        <v>2</v>
      </c>
      <c r="E1394" s="36" t="s">
        <v>28</v>
      </c>
      <c r="F1394" s="36">
        <v>25</v>
      </c>
      <c r="G1394" s="36" t="s">
        <v>29</v>
      </c>
      <c r="H1394" s="39">
        <v>1.2</v>
      </c>
      <c r="I1394" s="40">
        <f t="shared" si="84"/>
        <v>2.4</v>
      </c>
      <c r="J1394" s="41">
        <v>20</v>
      </c>
      <c r="K1394" s="42">
        <f t="shared" si="85"/>
        <v>24</v>
      </c>
      <c r="L1394" s="42">
        <f t="shared" si="86"/>
        <v>48</v>
      </c>
      <c r="M1394" s="47"/>
      <c r="N1394" s="43"/>
      <c r="O1394" s="44">
        <f t="shared" si="87"/>
        <v>0</v>
      </c>
      <c r="P1394" s="45"/>
    </row>
    <row r="1395" spans="1:16" s="46" customFormat="1" ht="12.75" x14ac:dyDescent="0.2">
      <c r="A1395" s="36">
        <v>1375</v>
      </c>
      <c r="B1395" s="36">
        <v>510451301</v>
      </c>
      <c r="C1395" s="37" t="s">
        <v>1378</v>
      </c>
      <c r="D1395" s="38">
        <v>4</v>
      </c>
      <c r="E1395" s="36" t="s">
        <v>28</v>
      </c>
      <c r="F1395" s="36">
        <v>10</v>
      </c>
      <c r="G1395" s="36" t="s">
        <v>29</v>
      </c>
      <c r="H1395" s="39">
        <v>2.5000000000000001E-2</v>
      </c>
      <c r="I1395" s="40">
        <f t="shared" si="84"/>
        <v>0.1</v>
      </c>
      <c r="J1395" s="41">
        <v>20</v>
      </c>
      <c r="K1395" s="42">
        <f t="shared" si="85"/>
        <v>0.5</v>
      </c>
      <c r="L1395" s="42">
        <f t="shared" si="86"/>
        <v>2</v>
      </c>
      <c r="M1395" s="47"/>
      <c r="N1395" s="43"/>
      <c r="O1395" s="44">
        <f t="shared" si="87"/>
        <v>0</v>
      </c>
      <c r="P1395" s="45"/>
    </row>
    <row r="1396" spans="1:16" s="46" customFormat="1" ht="12.75" x14ac:dyDescent="0.2">
      <c r="A1396" s="36">
        <v>1376</v>
      </c>
      <c r="B1396" s="36">
        <v>510459901</v>
      </c>
      <c r="C1396" s="37" t="s">
        <v>1379</v>
      </c>
      <c r="D1396" s="38">
        <v>2</v>
      </c>
      <c r="E1396" s="36" t="s">
        <v>28</v>
      </c>
      <c r="F1396" s="36">
        <v>25</v>
      </c>
      <c r="G1396" s="36" t="s">
        <v>29</v>
      </c>
      <c r="H1396" s="39">
        <v>0.25</v>
      </c>
      <c r="I1396" s="40">
        <f t="shared" si="84"/>
        <v>0.5</v>
      </c>
      <c r="J1396" s="41">
        <v>20</v>
      </c>
      <c r="K1396" s="42">
        <f t="shared" si="85"/>
        <v>5</v>
      </c>
      <c r="L1396" s="42">
        <f t="shared" si="86"/>
        <v>10</v>
      </c>
      <c r="M1396" s="47"/>
      <c r="N1396" s="43"/>
      <c r="O1396" s="44">
        <f t="shared" si="87"/>
        <v>0</v>
      </c>
      <c r="P1396" s="45"/>
    </row>
    <row r="1397" spans="1:16" s="46" customFormat="1" ht="12.75" x14ac:dyDescent="0.2">
      <c r="A1397" s="36">
        <v>1377</v>
      </c>
      <c r="B1397" s="36">
        <v>510470001</v>
      </c>
      <c r="C1397" s="37" t="s">
        <v>1380</v>
      </c>
      <c r="D1397" s="38">
        <v>2</v>
      </c>
      <c r="E1397" s="36" t="s">
        <v>28</v>
      </c>
      <c r="F1397" s="36">
        <v>25</v>
      </c>
      <c r="G1397" s="36" t="s">
        <v>33</v>
      </c>
      <c r="H1397" s="39">
        <v>0.18</v>
      </c>
      <c r="I1397" s="40">
        <f t="shared" si="84"/>
        <v>0.36</v>
      </c>
      <c r="J1397" s="41">
        <v>15</v>
      </c>
      <c r="K1397" s="42">
        <f t="shared" si="85"/>
        <v>2.6999999999999997</v>
      </c>
      <c r="L1397" s="42">
        <f t="shared" si="86"/>
        <v>5.3999999999999995</v>
      </c>
      <c r="M1397" s="47"/>
      <c r="N1397" s="43"/>
      <c r="O1397" s="44">
        <f t="shared" si="87"/>
        <v>0</v>
      </c>
      <c r="P1397" s="45"/>
    </row>
    <row r="1398" spans="1:16" s="46" customFormat="1" ht="12.75" x14ac:dyDescent="0.2">
      <c r="A1398" s="36">
        <v>1378</v>
      </c>
      <c r="B1398" s="36">
        <v>510478501</v>
      </c>
      <c r="C1398" s="37" t="s">
        <v>1381</v>
      </c>
      <c r="D1398" s="38">
        <v>1</v>
      </c>
      <c r="E1398" s="36" t="s">
        <v>28</v>
      </c>
      <c r="F1398" s="36">
        <v>25</v>
      </c>
      <c r="G1398" s="36" t="s">
        <v>33</v>
      </c>
      <c r="H1398" s="39">
        <v>0.3</v>
      </c>
      <c r="I1398" s="40">
        <f t="shared" si="84"/>
        <v>0.3</v>
      </c>
      <c r="J1398" s="41">
        <v>15</v>
      </c>
      <c r="K1398" s="42">
        <f t="shared" si="85"/>
        <v>4.5</v>
      </c>
      <c r="L1398" s="42">
        <f t="shared" si="86"/>
        <v>4.5</v>
      </c>
      <c r="M1398" s="47"/>
      <c r="N1398" s="43"/>
      <c r="O1398" s="44">
        <f t="shared" si="87"/>
        <v>0</v>
      </c>
      <c r="P1398" s="45"/>
    </row>
    <row r="1399" spans="1:16" s="46" customFormat="1" ht="12.75" x14ac:dyDescent="0.2">
      <c r="A1399" s="36">
        <v>1379</v>
      </c>
      <c r="B1399" s="36">
        <v>510971001</v>
      </c>
      <c r="C1399" s="37" t="s">
        <v>1382</v>
      </c>
      <c r="D1399" s="38">
        <v>26</v>
      </c>
      <c r="E1399" s="36" t="s">
        <v>28</v>
      </c>
      <c r="F1399" s="36">
        <v>135</v>
      </c>
      <c r="G1399" s="36" t="s">
        <v>33</v>
      </c>
      <c r="H1399" s="39">
        <v>0.28000000000000003</v>
      </c>
      <c r="I1399" s="40">
        <f t="shared" si="84"/>
        <v>7.2800000000000011</v>
      </c>
      <c r="J1399" s="41">
        <v>20</v>
      </c>
      <c r="K1399" s="42">
        <f t="shared" si="85"/>
        <v>5.6000000000000005</v>
      </c>
      <c r="L1399" s="42">
        <f t="shared" si="86"/>
        <v>145.60000000000002</v>
      </c>
      <c r="M1399" s="47"/>
      <c r="N1399" s="43"/>
      <c r="O1399" s="44">
        <f t="shared" si="87"/>
        <v>0</v>
      </c>
      <c r="P1399" s="45"/>
    </row>
    <row r="1400" spans="1:16" s="46" customFormat="1" ht="12.75" x14ac:dyDescent="0.2">
      <c r="A1400" s="36">
        <v>1380</v>
      </c>
      <c r="B1400" s="36">
        <v>511542601</v>
      </c>
      <c r="C1400" s="37" t="s">
        <v>1383</v>
      </c>
      <c r="D1400" s="38">
        <v>1</v>
      </c>
      <c r="E1400" s="36" t="s">
        <v>28</v>
      </c>
      <c r="F1400" s="36">
        <v>250</v>
      </c>
      <c r="G1400" s="36" t="s">
        <v>33</v>
      </c>
      <c r="H1400" s="39">
        <v>1.7</v>
      </c>
      <c r="I1400" s="40">
        <f t="shared" si="84"/>
        <v>1.7</v>
      </c>
      <c r="J1400" s="41">
        <v>25</v>
      </c>
      <c r="K1400" s="42">
        <f t="shared" si="85"/>
        <v>42.5</v>
      </c>
      <c r="L1400" s="42">
        <f t="shared" si="86"/>
        <v>42.5</v>
      </c>
      <c r="M1400" s="47"/>
      <c r="N1400" s="43"/>
      <c r="O1400" s="44">
        <f t="shared" si="87"/>
        <v>0</v>
      </c>
      <c r="P1400" s="45"/>
    </row>
    <row r="1401" spans="1:16" s="46" customFormat="1" ht="12.75" x14ac:dyDescent="0.2">
      <c r="A1401" s="36">
        <v>1381</v>
      </c>
      <c r="B1401" s="36">
        <v>511576001</v>
      </c>
      <c r="C1401" s="37" t="s">
        <v>1384</v>
      </c>
      <c r="D1401" s="38">
        <v>1</v>
      </c>
      <c r="E1401" s="36" t="s">
        <v>28</v>
      </c>
      <c r="F1401" s="36">
        <v>25</v>
      </c>
      <c r="G1401" s="36" t="s">
        <v>29</v>
      </c>
      <c r="H1401" s="39">
        <v>19</v>
      </c>
      <c r="I1401" s="40">
        <f t="shared" si="84"/>
        <v>19</v>
      </c>
      <c r="J1401" s="41">
        <v>20</v>
      </c>
      <c r="K1401" s="42">
        <f t="shared" si="85"/>
        <v>380</v>
      </c>
      <c r="L1401" s="42">
        <f t="shared" si="86"/>
        <v>380</v>
      </c>
      <c r="M1401" s="47"/>
      <c r="N1401" s="43"/>
      <c r="O1401" s="44">
        <f t="shared" si="87"/>
        <v>0</v>
      </c>
      <c r="P1401" s="45"/>
    </row>
    <row r="1402" spans="1:16" s="46" customFormat="1" ht="12.75" x14ac:dyDescent="0.2">
      <c r="A1402" s="36">
        <v>1382</v>
      </c>
      <c r="B1402" s="36">
        <v>513122701</v>
      </c>
      <c r="C1402" s="37" t="s">
        <v>1385</v>
      </c>
      <c r="D1402" s="38">
        <v>2</v>
      </c>
      <c r="E1402" s="36" t="s">
        <v>28</v>
      </c>
      <c r="F1402" s="36">
        <v>3952.08</v>
      </c>
      <c r="G1402" s="36" t="s">
        <v>29</v>
      </c>
      <c r="H1402" s="39">
        <v>0.7</v>
      </c>
      <c r="I1402" s="40">
        <f t="shared" si="84"/>
        <v>1.4</v>
      </c>
      <c r="J1402" s="41">
        <v>20</v>
      </c>
      <c r="K1402" s="42">
        <f t="shared" si="85"/>
        <v>14</v>
      </c>
      <c r="L1402" s="42">
        <f t="shared" si="86"/>
        <v>28</v>
      </c>
      <c r="M1402" s="47"/>
      <c r="N1402" s="43"/>
      <c r="O1402" s="44">
        <f t="shared" si="87"/>
        <v>0</v>
      </c>
      <c r="P1402" s="45"/>
    </row>
    <row r="1403" spans="1:16" s="46" customFormat="1" ht="12.75" x14ac:dyDescent="0.2">
      <c r="A1403" s="56" t="s">
        <v>1386</v>
      </c>
      <c r="B1403" s="56"/>
      <c r="C1403" s="37"/>
      <c r="D1403" s="57"/>
      <c r="E1403" s="50"/>
      <c r="F1403" s="41"/>
      <c r="G1403" s="58"/>
      <c r="H1403" s="59"/>
      <c r="I1403" s="59"/>
      <c r="J1403" s="59"/>
      <c r="K1403" s="59"/>
      <c r="L1403" s="59"/>
      <c r="M1403" s="60"/>
      <c r="N1403" s="43"/>
      <c r="O1403" s="60">
        <f>SUM(O21:O1402)</f>
        <v>0</v>
      </c>
      <c r="P1403" s="45"/>
    </row>
    <row r="1404" spans="1:16" ht="15.75" thickBot="1" x14ac:dyDescent="0.3"/>
    <row r="1405" spans="1:16" ht="45" customHeight="1" x14ac:dyDescent="0.25">
      <c r="B1405" s="61"/>
      <c r="C1405" s="62" t="s">
        <v>1387</v>
      </c>
      <c r="D1405" s="63"/>
      <c r="E1405" s="64"/>
      <c r="F1405" s="64"/>
      <c r="G1405" s="64"/>
      <c r="H1405" s="64"/>
      <c r="I1405" s="64"/>
      <c r="J1405" s="64"/>
      <c r="K1405" s="64"/>
      <c r="L1405" s="64"/>
      <c r="M1405" s="64"/>
      <c r="N1405" s="64"/>
      <c r="O1405" s="65"/>
    </row>
    <row r="1406" spans="1:16" ht="15" customHeight="1" x14ac:dyDescent="0.25">
      <c r="B1406" s="61"/>
      <c r="C1406" s="66"/>
      <c r="D1406" s="67"/>
      <c r="E1406" s="68"/>
      <c r="F1406" s="68"/>
      <c r="G1406" s="68"/>
      <c r="H1406" s="68"/>
      <c r="I1406" s="68"/>
      <c r="J1406" s="68"/>
      <c r="K1406" s="68"/>
      <c r="L1406" s="68"/>
      <c r="M1406" s="68"/>
      <c r="N1406" s="68"/>
      <c r="O1406" s="69"/>
    </row>
    <row r="1407" spans="1:16" x14ac:dyDescent="0.25">
      <c r="B1407" s="61"/>
      <c r="C1407" s="66"/>
      <c r="D1407" s="67"/>
      <c r="E1407" s="68"/>
      <c r="F1407" s="68"/>
      <c r="G1407" s="68"/>
      <c r="H1407" s="68"/>
      <c r="I1407" s="68"/>
      <c r="J1407" s="68"/>
      <c r="K1407" s="68"/>
      <c r="L1407" s="68"/>
      <c r="M1407" s="68"/>
      <c r="N1407" s="68"/>
      <c r="O1407" s="69"/>
    </row>
    <row r="1408" spans="1:16" ht="15.75" thickBot="1" x14ac:dyDescent="0.3">
      <c r="C1408" s="70"/>
      <c r="D1408" s="71"/>
      <c r="E1408" s="72"/>
      <c r="F1408" s="72"/>
      <c r="G1408" s="72"/>
      <c r="H1408" s="72"/>
      <c r="I1408" s="72"/>
      <c r="J1408" s="72"/>
      <c r="K1408" s="72"/>
      <c r="L1408" s="72"/>
      <c r="M1408" s="72"/>
      <c r="N1408" s="72"/>
      <c r="O1408" s="73"/>
    </row>
  </sheetData>
  <sheetProtection algorithmName="SHA-512" hashValue="hJ/vjmIysSKkANHBtTUX2xMyfZQuLZHtR+/0vFuyi5GaiPNqHTN+3tU6GcLfx2rQiR6EkYJVFpqR1Kte6C2Rsg==" saltValue="/mSC5FZjKa7aZbAvMZxsrw==" spinCount="100000" sheet="1" objects="1" scenarios="1"/>
  <autoFilter ref="A20:O1403" xr:uid="{B929EBD4-A17C-46F7-81D1-A2420AEE605B}">
    <sortState xmlns:xlrd2="http://schemas.microsoft.com/office/spreadsheetml/2017/richdata2" ref="A21:O1403">
      <sortCondition ref="A20:A1403"/>
    </sortState>
  </autoFilter>
  <mergeCells count="5">
    <mergeCell ref="B8:O8"/>
    <mergeCell ref="B10:O10"/>
    <mergeCell ref="B11:K11"/>
    <mergeCell ref="B12:K12"/>
    <mergeCell ref="B18:O18"/>
  </mergeCells>
  <conditionalFormatting sqref="B1:B1048576">
    <cfRule type="duplicateValues" dxfId="0" priority="1"/>
  </conditionalFormatting>
  <printOptions horizontalCentered="1"/>
  <pageMargins left="0.2" right="0.2" top="0.75" bottom="0.75" header="0.3" footer="0.3"/>
  <pageSetup paperSize="9" scale="44" fitToHeight="30" orientation="portrait" r:id="rId1"/>
  <headerFooter>
    <oddFooter>&amp;R&amp;"Tahoma,Regular"&amp;10 Страна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Obrazac br.2</vt:lpstr>
      <vt:lpstr>'Obrazac br.2'!Print_Area</vt:lpstr>
      <vt:lpstr>'Obrazac br.2'!Print_Titles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 Radivojević</dc:creator>
  <cp:lastModifiedBy>Igor Savic</cp:lastModifiedBy>
  <dcterms:created xsi:type="dcterms:W3CDTF">2026-07-06T11:00:03Z</dcterms:created>
  <dcterms:modified xsi:type="dcterms:W3CDTF">2026-07-15T08:45:37Z</dcterms:modified>
</cp:coreProperties>
</file>